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19" i="1"/>
  <c r="I17" i="1"/>
  <c r="I18" i="1"/>
  <c r="I16" i="1"/>
</calcChain>
</file>

<file path=xl/sharedStrings.xml><?xml version="1.0" encoding="utf-8"?>
<sst xmlns="http://schemas.openxmlformats.org/spreadsheetml/2006/main" count="107" uniqueCount="72">
  <si>
    <t>Площадка</t>
  </si>
  <si>
    <t>Склад</t>
  </si>
  <si>
    <t>ОЗМ</t>
  </si>
  <si>
    <t>Партия склада</t>
  </si>
  <si>
    <t xml:space="preserve">Наименование </t>
  </si>
  <si>
    <t>Заявленное кол-во к продаже</t>
  </si>
  <si>
    <t>Ед.изм</t>
  </si>
  <si>
    <t>Учетная цена в SAP, руб. без НДС</t>
  </si>
  <si>
    <t>1043</t>
  </si>
  <si>
    <t>230000.00365</t>
  </si>
  <si>
    <t>0001982512</t>
  </si>
  <si>
    <t>Электрод 3,2 Fox C9 MV 3.1B Boehler</t>
  </si>
  <si>
    <t>КГ</t>
  </si>
  <si>
    <t>230000.00370</t>
  </si>
  <si>
    <t>0000149321</t>
  </si>
  <si>
    <t>Электрод 3,2 FOX Nibas 70/20 Boehler</t>
  </si>
  <si>
    <t>230000.01812</t>
  </si>
  <si>
    <t>0003210315</t>
  </si>
  <si>
    <t>Электроды OK 61.80  19 9 Nb R 1 2  Ф4</t>
  </si>
  <si>
    <t>1010</t>
  </si>
  <si>
    <t>R060001466</t>
  </si>
  <si>
    <t>0000003484</t>
  </si>
  <si>
    <t>Электрод Э70-АНП-2-3,0</t>
  </si>
  <si>
    <t>R060000193</t>
  </si>
  <si>
    <t>Электрод Э-09Х1М-ТМЛ-1У-3,0</t>
  </si>
  <si>
    <t>кг</t>
  </si>
  <si>
    <t>R060000194</t>
  </si>
  <si>
    <t>Электрод Э-09Х1М-ТМЛ-1У-5,0</t>
  </si>
  <si>
    <t>2000</t>
  </si>
  <si>
    <t>5064</t>
  </si>
  <si>
    <t>900000.03566</t>
  </si>
  <si>
    <t>0000014500</t>
  </si>
  <si>
    <t>Держатель электрода сварочного аппарата</t>
  </si>
  <si>
    <t>ШТ</t>
  </si>
  <si>
    <t>3031</t>
  </si>
  <si>
    <t>R060000387</t>
  </si>
  <si>
    <t>0005115046</t>
  </si>
  <si>
    <t>Электрод 2,0 1070 Restaw</t>
  </si>
  <si>
    <t>R060000375</t>
  </si>
  <si>
    <t>0005485462</t>
  </si>
  <si>
    <t>Электрод 3,0 OK 46.00 Esab</t>
  </si>
  <si>
    <t>R060000377</t>
  </si>
  <si>
    <t>0003668837</t>
  </si>
  <si>
    <t>Электрод 3,2 1070 Restaw</t>
  </si>
  <si>
    <t>R060000389</t>
  </si>
  <si>
    <t>0005115538</t>
  </si>
  <si>
    <t>Электрод 3,2 LB-52U Kobe Steel LTD</t>
  </si>
  <si>
    <t>230200.00039</t>
  </si>
  <si>
    <t>0005115047</t>
  </si>
  <si>
    <t>Электрод Restaw 1070 3,2x350</t>
  </si>
  <si>
    <t>R060000191</t>
  </si>
  <si>
    <t>0006652076</t>
  </si>
  <si>
    <t>Электрод Э50А-УОНИИ-13/55-4,0 ОСТ 5.9224</t>
  </si>
  <si>
    <t>3000</t>
  </si>
  <si>
    <t>1090</t>
  </si>
  <si>
    <t>R030004650</t>
  </si>
  <si>
    <t>0005658085</t>
  </si>
  <si>
    <t>Электрод Tungsten WL15 1,6х175 Esab</t>
  </si>
  <si>
    <t xml:space="preserve">R060000204  </t>
  </si>
  <si>
    <t>0006886952</t>
  </si>
  <si>
    <t>Электрод 4,0 FOX C 9 MV Boehler</t>
  </si>
  <si>
    <t>0006887001</t>
  </si>
  <si>
    <t>R060000203</t>
  </si>
  <si>
    <t>0006576882</t>
  </si>
  <si>
    <t>Электрод 3,2 FOX C 9 MV Boehler</t>
  </si>
  <si>
    <t>R060000204</t>
  </si>
  <si>
    <t>0006576883</t>
  </si>
  <si>
    <t>R060000762</t>
  </si>
  <si>
    <t>Электрод Э-09Х1МФ-ЦЛ-20-5,0 ОСТ24.948.01</t>
  </si>
  <si>
    <t>Общая стоимость по учетным ценам, руб, без НДС\</t>
  </si>
  <si>
    <t xml:space="preserve">Электрод 4,0 FOX C 9 MV Boehler  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</si>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</sst>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  <charset val="204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4" fillId="0" borderId="2" xfId="0" applyNumberFormat="1" applyFont="1" applyBorder="1"/>
    <xf numFmtId="0" fontId="0" fillId="0" borderId="1" xfId="0" applyBorder="1"/>
    <xf numFmtId="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14"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20</xdr:row>
      <xdr:rowOff>188190</xdr:rowOff>
    </xdr:from>
    <xdr:to>
      <xdr:col>5</xdr:col>
      <xdr:colOff>895350</xdr:colOff>
      <xdr:row>47</xdr:row>
      <xdr:rowOff>158444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617315"/>
          <a:ext cx="4114800" cy="5113754"/>
        </a:xfrm>
        <a:prstGeom prst="rect">
          <a:avLst/>
        </a:prstGeom>
      </xdr:spPr>
    </xdr:pic>
    <xdr:clientData/>
  </xdr:twoCellAnchor>
  <xdr:twoCellAnchor editAs="oneCell">
    <xdr:from>
      <xdr:col>5</xdr:col>
      <xdr:colOff>914401</xdr:colOff>
      <xdr:row>21</xdr:row>
      <xdr:rowOff>28574</xdr:rowOff>
    </xdr:from>
    <xdr:to>
      <xdr:col>9</xdr:col>
      <xdr:colOff>742950</xdr:colOff>
      <xdr:row>47</xdr:row>
      <xdr:rowOff>134493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6" y="4648199"/>
          <a:ext cx="4124324" cy="505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P44" sqref="P44"/>
    </sheetView>
  </sheetViews>
  <sheetFormatPr defaultRowHeight="15" x14ac:dyDescent="0.25"/>
  <cols>
    <col min="1" max="1" width="6.42578125" customWidth="1"/>
    <col min="4" max="4" width="11.7109375" customWidth="1"/>
    <col min="5" max="5" width="12.28515625" customWidth="1"/>
    <col min="6" max="6" width="37" customWidth="1"/>
    <col min="10" max="10" width="11.42578125" bestFit="1" customWidth="1"/>
  </cols>
  <sheetData>
    <row r="1" spans="1:10" ht="63.75" x14ac:dyDescent="0.25">
      <c r="A1" s="1" t="s">
        <v>71</v>
      </c>
      <c r="B1" s="1" t="s">
        <v>0</v>
      </c>
      <c r="C1" s="2" t="s">
        <v>1</v>
      </c>
      <c r="D1" s="3" t="s">
        <v>2</v>
      </c>
      <c r="E1" s="4" t="s">
        <v>3</v>
      </c>
      <c r="F1" s="5" t="s">
        <v>4</v>
      </c>
      <c r="G1" s="6" t="s">
        <v>5</v>
      </c>
      <c r="H1" s="1" t="s">
        <v>6</v>
      </c>
      <c r="I1" s="7" t="s">
        <v>7</v>
      </c>
      <c r="J1" s="7" t="s">
        <v>69</v>
      </c>
    </row>
    <row r="2" spans="1:10" x14ac:dyDescent="0.25">
      <c r="A2" s="22">
        <v>1</v>
      </c>
      <c r="B2" s="20">
        <v>5000</v>
      </c>
      <c r="C2" s="14" t="s">
        <v>8</v>
      </c>
      <c r="D2" s="15" t="s">
        <v>9</v>
      </c>
      <c r="E2" s="16" t="s">
        <v>10</v>
      </c>
      <c r="F2" s="16" t="s">
        <v>11</v>
      </c>
      <c r="G2" s="18">
        <v>0</v>
      </c>
      <c r="H2" s="14" t="s">
        <v>12</v>
      </c>
      <c r="I2" s="19">
        <v>2</v>
      </c>
      <c r="J2" s="21">
        <v>7224.05</v>
      </c>
    </row>
    <row r="3" spans="1:10" x14ac:dyDescent="0.25">
      <c r="A3" s="22">
        <v>2</v>
      </c>
      <c r="B3" s="20">
        <v>5000</v>
      </c>
      <c r="C3" s="14" t="s">
        <v>8</v>
      </c>
      <c r="D3" s="15" t="s">
        <v>13</v>
      </c>
      <c r="E3" s="16" t="s">
        <v>14</v>
      </c>
      <c r="F3" s="16" t="s">
        <v>15</v>
      </c>
      <c r="G3" s="18">
        <v>19.600000000000001</v>
      </c>
      <c r="H3" s="14" t="s">
        <v>12</v>
      </c>
      <c r="I3" s="19">
        <v>2995.9999999999995</v>
      </c>
      <c r="J3" s="21">
        <v>58721.599999999999</v>
      </c>
    </row>
    <row r="4" spans="1:10" x14ac:dyDescent="0.25">
      <c r="A4" s="22">
        <v>3</v>
      </c>
      <c r="B4" s="20">
        <v>5000</v>
      </c>
      <c r="C4" s="14" t="s">
        <v>8</v>
      </c>
      <c r="D4" s="15" t="s">
        <v>16</v>
      </c>
      <c r="E4" s="16" t="s">
        <v>17</v>
      </c>
      <c r="F4" s="16" t="s">
        <v>18</v>
      </c>
      <c r="G4" s="18">
        <v>6.8</v>
      </c>
      <c r="H4" s="14" t="s">
        <v>12</v>
      </c>
      <c r="I4" s="19">
        <v>1170.3308823529412</v>
      </c>
      <c r="J4" s="21">
        <v>7958.25</v>
      </c>
    </row>
    <row r="5" spans="1:10" x14ac:dyDescent="0.25">
      <c r="A5" s="22">
        <v>4</v>
      </c>
      <c r="B5" s="20">
        <v>3000</v>
      </c>
      <c r="C5" s="14" t="s">
        <v>19</v>
      </c>
      <c r="D5" s="15" t="s">
        <v>20</v>
      </c>
      <c r="E5" s="16" t="s">
        <v>21</v>
      </c>
      <c r="F5" s="16" t="s">
        <v>22</v>
      </c>
      <c r="G5" s="18">
        <v>20</v>
      </c>
      <c r="H5" s="14" t="s">
        <v>12</v>
      </c>
      <c r="I5" s="19">
        <v>362.40749999999997</v>
      </c>
      <c r="J5" s="21">
        <v>7248.15</v>
      </c>
    </row>
    <row r="6" spans="1:10" x14ac:dyDescent="0.25">
      <c r="A6" s="22">
        <v>5</v>
      </c>
      <c r="B6" s="20">
        <v>8000</v>
      </c>
      <c r="C6" s="14">
        <v>1003</v>
      </c>
      <c r="D6" s="15" t="s">
        <v>23</v>
      </c>
      <c r="E6" s="16"/>
      <c r="F6" s="16" t="s">
        <v>24</v>
      </c>
      <c r="G6" s="18">
        <v>947.73199999999997</v>
      </c>
      <c r="H6" s="14" t="s">
        <v>25</v>
      </c>
      <c r="I6" s="19">
        <v>201.9</v>
      </c>
      <c r="J6" s="21">
        <v>191347.09080000001</v>
      </c>
    </row>
    <row r="7" spans="1:10" x14ac:dyDescent="0.25">
      <c r="A7" s="22">
        <v>6</v>
      </c>
      <c r="B7" s="14">
        <v>8000</v>
      </c>
      <c r="C7" s="14">
        <v>1003</v>
      </c>
      <c r="D7" s="16" t="s">
        <v>26</v>
      </c>
      <c r="E7" s="16"/>
      <c r="F7" s="17" t="s">
        <v>27</v>
      </c>
      <c r="G7" s="18">
        <v>90</v>
      </c>
      <c r="H7" s="14" t="s">
        <v>25</v>
      </c>
      <c r="I7" s="19">
        <v>240.99</v>
      </c>
      <c r="J7" s="21">
        <v>21689.100000000002</v>
      </c>
    </row>
    <row r="8" spans="1:10" x14ac:dyDescent="0.25">
      <c r="A8" s="22">
        <v>7</v>
      </c>
      <c r="B8" s="14" t="s">
        <v>28</v>
      </c>
      <c r="C8" s="14" t="s">
        <v>29</v>
      </c>
      <c r="D8" s="16" t="s">
        <v>30</v>
      </c>
      <c r="E8" s="16" t="s">
        <v>31</v>
      </c>
      <c r="F8" s="17" t="s">
        <v>32</v>
      </c>
      <c r="G8" s="18">
        <v>35</v>
      </c>
      <c r="H8" s="14" t="s">
        <v>33</v>
      </c>
      <c r="I8" s="19">
        <v>473.36</v>
      </c>
      <c r="J8" s="21">
        <v>16567.599999999999</v>
      </c>
    </row>
    <row r="9" spans="1:10" x14ac:dyDescent="0.25">
      <c r="A9" s="22">
        <v>8</v>
      </c>
      <c r="B9" s="14" t="s">
        <v>28</v>
      </c>
      <c r="C9" s="14" t="s">
        <v>34</v>
      </c>
      <c r="D9" s="16" t="s">
        <v>47</v>
      </c>
      <c r="E9" s="16" t="s">
        <v>48</v>
      </c>
      <c r="F9" s="17" t="s">
        <v>49</v>
      </c>
      <c r="G9" s="18">
        <v>7</v>
      </c>
      <c r="H9" s="14" t="s">
        <v>12</v>
      </c>
      <c r="I9" s="19">
        <v>780.03</v>
      </c>
      <c r="J9" s="21">
        <v>5460.21</v>
      </c>
    </row>
    <row r="10" spans="1:10" x14ac:dyDescent="0.25">
      <c r="A10" s="22">
        <v>9</v>
      </c>
      <c r="B10" s="14" t="s">
        <v>28</v>
      </c>
      <c r="C10" s="14" t="s">
        <v>34</v>
      </c>
      <c r="D10" s="16" t="s">
        <v>35</v>
      </c>
      <c r="E10" s="16" t="s">
        <v>36</v>
      </c>
      <c r="F10" s="17" t="s">
        <v>37</v>
      </c>
      <c r="G10" s="18">
        <v>5</v>
      </c>
      <c r="H10" s="14" t="s">
        <v>12</v>
      </c>
      <c r="I10" s="19">
        <v>1059.54</v>
      </c>
      <c r="J10" s="21">
        <v>5297.7</v>
      </c>
    </row>
    <row r="11" spans="1:10" x14ac:dyDescent="0.25">
      <c r="A11" s="22">
        <v>10</v>
      </c>
      <c r="B11" s="14" t="s">
        <v>28</v>
      </c>
      <c r="C11" s="14" t="s">
        <v>34</v>
      </c>
      <c r="D11" s="16" t="s">
        <v>50</v>
      </c>
      <c r="E11" s="16" t="s">
        <v>51</v>
      </c>
      <c r="F11" s="17" t="s">
        <v>52</v>
      </c>
      <c r="G11" s="18">
        <v>6</v>
      </c>
      <c r="H11" s="14" t="s">
        <v>12</v>
      </c>
      <c r="I11" s="19">
        <v>295.74</v>
      </c>
      <c r="J11" s="21">
        <v>1774.44</v>
      </c>
    </row>
    <row r="12" spans="1:10" x14ac:dyDescent="0.25">
      <c r="A12" s="22">
        <v>11</v>
      </c>
      <c r="B12" s="14" t="s">
        <v>28</v>
      </c>
      <c r="C12" s="14" t="s">
        <v>34</v>
      </c>
      <c r="D12" s="16" t="s">
        <v>38</v>
      </c>
      <c r="E12" s="16" t="s">
        <v>39</v>
      </c>
      <c r="F12" s="17" t="s">
        <v>40</v>
      </c>
      <c r="G12" s="18">
        <v>13</v>
      </c>
      <c r="H12" s="14" t="s">
        <v>12</v>
      </c>
      <c r="I12" s="19">
        <v>126.5</v>
      </c>
      <c r="J12" s="21">
        <v>1644.5</v>
      </c>
    </row>
    <row r="13" spans="1:10" x14ac:dyDescent="0.25">
      <c r="A13" s="22">
        <v>12</v>
      </c>
      <c r="B13" s="14" t="s">
        <v>28</v>
      </c>
      <c r="C13" s="14" t="s">
        <v>34</v>
      </c>
      <c r="D13" s="16" t="s">
        <v>44</v>
      </c>
      <c r="E13" s="16" t="s">
        <v>45</v>
      </c>
      <c r="F13" s="17" t="s">
        <v>46</v>
      </c>
      <c r="G13" s="18">
        <v>4</v>
      </c>
      <c r="H13" s="14" t="s">
        <v>12</v>
      </c>
      <c r="I13" s="19">
        <v>316.67</v>
      </c>
      <c r="J13" s="21">
        <v>1266.68</v>
      </c>
    </row>
    <row r="14" spans="1:10" x14ac:dyDescent="0.25">
      <c r="A14" s="22">
        <v>13</v>
      </c>
      <c r="B14" s="8" t="s">
        <v>28</v>
      </c>
      <c r="C14" s="8" t="s">
        <v>34</v>
      </c>
      <c r="D14" s="9" t="s">
        <v>41</v>
      </c>
      <c r="E14" s="10" t="s">
        <v>42</v>
      </c>
      <c r="F14" s="11" t="s">
        <v>43</v>
      </c>
      <c r="G14" s="12">
        <v>1</v>
      </c>
      <c r="H14" s="8" t="s">
        <v>12</v>
      </c>
      <c r="I14" s="13">
        <v>1070.22</v>
      </c>
      <c r="J14" s="21">
        <v>1070.22</v>
      </c>
    </row>
    <row r="15" spans="1:10" x14ac:dyDescent="0.25">
      <c r="A15" s="22">
        <v>14</v>
      </c>
      <c r="B15" s="14" t="s">
        <v>53</v>
      </c>
      <c r="C15" s="14" t="s">
        <v>54</v>
      </c>
      <c r="D15" s="15" t="s">
        <v>55</v>
      </c>
      <c r="E15" s="16" t="s">
        <v>56</v>
      </c>
      <c r="F15" s="17" t="s">
        <v>57</v>
      </c>
      <c r="G15" s="18">
        <v>69</v>
      </c>
      <c r="H15" s="14" t="s">
        <v>33</v>
      </c>
      <c r="I15" s="19">
        <v>713.22246376811597</v>
      </c>
      <c r="J15" s="21">
        <v>49212.35</v>
      </c>
    </row>
    <row r="16" spans="1:10" x14ac:dyDescent="0.25">
      <c r="A16" s="22">
        <v>15</v>
      </c>
      <c r="B16" s="14">
        <v>5000</v>
      </c>
      <c r="C16" s="14">
        <v>1043</v>
      </c>
      <c r="D16" s="15" t="s">
        <v>58</v>
      </c>
      <c r="E16" s="16" t="s">
        <v>59</v>
      </c>
      <c r="F16" s="17" t="s">
        <v>60</v>
      </c>
      <c r="G16" s="18">
        <v>3322</v>
      </c>
      <c r="H16" s="14" t="s">
        <v>12</v>
      </c>
      <c r="I16" s="19">
        <f t="shared" ref="I16:I20" si="0">J16/G16</f>
        <v>2295.1508699578567</v>
      </c>
      <c r="J16" s="21">
        <v>7624491.1900000004</v>
      </c>
    </row>
    <row r="17" spans="1:10" x14ac:dyDescent="0.25">
      <c r="A17" s="22">
        <v>16</v>
      </c>
      <c r="B17" s="14">
        <v>5000</v>
      </c>
      <c r="C17" s="14">
        <v>1043</v>
      </c>
      <c r="D17" s="15" t="s">
        <v>58</v>
      </c>
      <c r="E17" s="16" t="s">
        <v>61</v>
      </c>
      <c r="F17" s="17" t="s">
        <v>70</v>
      </c>
      <c r="G17" s="18">
        <v>743.6</v>
      </c>
      <c r="H17" s="14" t="s">
        <v>12</v>
      </c>
      <c r="I17" s="19">
        <f t="shared" si="0"/>
        <v>2295.150874125874</v>
      </c>
      <c r="J17" s="21">
        <v>1706674.19</v>
      </c>
    </row>
    <row r="18" spans="1:10" x14ac:dyDescent="0.25">
      <c r="A18" s="22">
        <v>17</v>
      </c>
      <c r="B18" s="25">
        <v>5000</v>
      </c>
      <c r="C18" s="25">
        <v>1043</v>
      </c>
      <c r="D18" s="24" t="s">
        <v>62</v>
      </c>
      <c r="E18" s="24" t="s">
        <v>63</v>
      </c>
      <c r="F18" s="24" t="s">
        <v>64</v>
      </c>
      <c r="G18" s="18">
        <v>255.3</v>
      </c>
      <c r="H18" s="25" t="s">
        <v>12</v>
      </c>
      <c r="I18" s="22">
        <f t="shared" si="0"/>
        <v>3612.0200156678416</v>
      </c>
      <c r="J18" s="23">
        <v>922148.71</v>
      </c>
    </row>
    <row r="19" spans="1:10" x14ac:dyDescent="0.25">
      <c r="A19" s="22">
        <v>18</v>
      </c>
      <c r="B19" s="25">
        <v>5000</v>
      </c>
      <c r="C19" s="25">
        <v>1043</v>
      </c>
      <c r="D19" s="24" t="s">
        <v>65</v>
      </c>
      <c r="E19" s="24" t="s">
        <v>66</v>
      </c>
      <c r="F19" s="24" t="s">
        <v>60</v>
      </c>
      <c r="G19" s="18">
        <v>637.9</v>
      </c>
      <c r="H19" s="25" t="s">
        <v>12</v>
      </c>
      <c r="I19" s="22">
        <f t="shared" si="0"/>
        <v>2295.1508700423265</v>
      </c>
      <c r="J19" s="23">
        <v>1464076.74</v>
      </c>
    </row>
    <row r="20" spans="1:10" x14ac:dyDescent="0.25">
      <c r="A20" s="22">
        <v>19</v>
      </c>
      <c r="B20" s="25">
        <v>5000</v>
      </c>
      <c r="C20" s="25">
        <v>1043</v>
      </c>
      <c r="D20" s="24" t="s">
        <v>62</v>
      </c>
      <c r="E20" s="24" t="s">
        <v>10</v>
      </c>
      <c r="F20" s="24" t="s">
        <v>64</v>
      </c>
      <c r="G20" s="18">
        <v>2</v>
      </c>
      <c r="H20" s="25" t="s">
        <v>12</v>
      </c>
      <c r="I20" s="22">
        <f t="shared" si="0"/>
        <v>3612.0250000000001</v>
      </c>
      <c r="J20" s="23">
        <v>7224.05</v>
      </c>
    </row>
    <row r="21" spans="1:10" x14ac:dyDescent="0.25">
      <c r="A21" s="22">
        <v>20</v>
      </c>
      <c r="B21" s="25">
        <v>8000</v>
      </c>
      <c r="C21" s="25">
        <v>1016</v>
      </c>
      <c r="D21" s="24" t="s">
        <v>67</v>
      </c>
      <c r="E21" s="24"/>
      <c r="F21" s="24" t="s">
        <v>68</v>
      </c>
      <c r="G21" s="18">
        <v>1002</v>
      </c>
      <c r="H21" s="25" t="s">
        <v>25</v>
      </c>
      <c r="I21" s="22">
        <v>382.57337325349306</v>
      </c>
      <c r="J21" s="23">
        <v>383338.52</v>
      </c>
    </row>
  </sheetData>
  <protectedRanges>
    <protectedRange algorithmName="SHA-512" hashValue="INvvhXhrLT2qoznSTmvdpzbK+4eCHhzRhHus0AcIoV+iyb27yJkDsVBUXKjAxrWNyQgwJcb4zqAoMGb6v9S1Pw==" saltValue="g1Z4rWizYkZXkGQ21IlCaQ==" spinCount="100000" sqref="B1:I1" name="усз"/>
  </protectedRanges>
  <conditionalFormatting sqref="B2:B3 B5:B6">
    <cfRule type="expression" dxfId="13" priority="85">
      <formula>#REF!=0</formula>
    </cfRule>
    <cfRule type="expression" dxfId="12" priority="86">
      <formula>#REF!=6</formula>
    </cfRule>
    <cfRule type="expression" dxfId="11" priority="87">
      <formula>#REF!=5</formula>
    </cfRule>
    <cfRule type="expression" dxfId="10" priority="88">
      <formula>#REF!=4</formula>
    </cfRule>
    <cfRule type="expression" dxfId="9" priority="89">
      <formula>#REF!=3</formula>
    </cfRule>
    <cfRule type="expression" dxfId="8" priority="90">
      <formula>#REF!=2</formula>
    </cfRule>
    <cfRule type="expression" dxfId="7" priority="91">
      <formula>#REF!=1</formula>
    </cfRule>
  </conditionalFormatting>
  <conditionalFormatting sqref="B4">
    <cfRule type="expression" dxfId="6" priority="71">
      <formula>#REF!=0</formula>
    </cfRule>
    <cfRule type="expression" dxfId="5" priority="72">
      <formula>#REF!=6</formula>
    </cfRule>
    <cfRule type="expression" dxfId="4" priority="73">
      <formula>#REF!=5</formula>
    </cfRule>
    <cfRule type="expression" dxfId="3" priority="74">
      <formula>#REF!=4</formula>
    </cfRule>
    <cfRule type="expression" dxfId="2" priority="75">
      <formula>#REF!=3</formula>
    </cfRule>
    <cfRule type="expression" dxfId="1" priority="76">
      <formula>#REF!=2</formula>
    </cfRule>
    <cfRule type="expression" dxfId="0" priority="77">
      <formula>#REF!=1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2025-11-19T11:32:47Z</dcterms:modified>
</cp:coreProperties>
</file>