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  <c r="I25" i="1"/>
</calcChain>
</file>

<file path=xl/sharedStrings.xml><?xml version="1.0" encoding="utf-8"?>
<sst xmlns="http://schemas.openxmlformats.org/spreadsheetml/2006/main" count="172" uniqueCount="91">
  <si>
    <t>Площадка</t>
  </si>
  <si>
    <t>Склад</t>
  </si>
  <si>
    <t>ОЗМ</t>
  </si>
  <si>
    <t>Партия склада</t>
  </si>
  <si>
    <t xml:space="preserve">Наименование </t>
  </si>
  <si>
    <t>Заявленное кол-во к продаже</t>
  </si>
  <si>
    <t>Ед.изм</t>
  </si>
  <si>
    <t>Учетная цена в SAP, руб. без НДС</t>
  </si>
  <si>
    <t>1043</t>
  </si>
  <si>
    <t>КГ</t>
  </si>
  <si>
    <t>кг</t>
  </si>
  <si>
    <t>5000</t>
  </si>
  <si>
    <t>R060000023</t>
  </si>
  <si>
    <t>0000464940</t>
  </si>
  <si>
    <t>Проволока 1,2 A 7-MC Boehler</t>
  </si>
  <si>
    <t>R060000391</t>
  </si>
  <si>
    <t>0004134786</t>
  </si>
  <si>
    <t>Проволока 1,2 OK Aristorod 69 Esab</t>
  </si>
  <si>
    <t>R060001212</t>
  </si>
  <si>
    <t>0003732747</t>
  </si>
  <si>
    <t>Проволока 1,2 OK Autrod 19.40 Esab</t>
  </si>
  <si>
    <t>0004541194</t>
  </si>
  <si>
    <t>0004168426</t>
  </si>
  <si>
    <t>0004615326</t>
  </si>
  <si>
    <t>0004155017</t>
  </si>
  <si>
    <t>R060000058</t>
  </si>
  <si>
    <t>0001432662</t>
  </si>
  <si>
    <t>Проволока 1,6 Св-07Х19Н10Б ГОСТ 2246-70</t>
  </si>
  <si>
    <t>R060000170</t>
  </si>
  <si>
    <t>0003994794</t>
  </si>
  <si>
    <t>Проволока 1,6 Св-08Г2С ГОСТ 2246-70</t>
  </si>
  <si>
    <t>R060000104</t>
  </si>
  <si>
    <t>0002003641</t>
  </si>
  <si>
    <t>Пруток 2,0 OK Tigrod 12.61 Esab</t>
  </si>
  <si>
    <t>230000.00302</t>
  </si>
  <si>
    <t>0003994793</t>
  </si>
  <si>
    <t>Проволока 2 СВ-08Г2С  ГОСТ 2246-70</t>
  </si>
  <si>
    <t>R060000330</t>
  </si>
  <si>
    <t>Пруток 2,4 P 92-IG Boehler</t>
  </si>
  <si>
    <t>R060000321</t>
  </si>
  <si>
    <t>Пруток 2,4 Thermanit MTS 616 T-Put</t>
  </si>
  <si>
    <t>R060000940</t>
  </si>
  <si>
    <t>Проволока 0,8 Св-03Х20Н45Г6М6Б-ВИ</t>
  </si>
  <si>
    <t>R060000904</t>
  </si>
  <si>
    <t>Проволока 0,8 Св-08Г2С-О К ГОСТ 2246-70</t>
  </si>
  <si>
    <t>R060000174</t>
  </si>
  <si>
    <t>Проволока 3,0 Св-08Г2С ГОСТ 2246-70</t>
  </si>
  <si>
    <t>R060000968</t>
  </si>
  <si>
    <t>Проволока 3,0 Св-08Г2С-О ГОСТ 2246-70</t>
  </si>
  <si>
    <t>Общая стоимость по учетным ценам, руб, без НДС\</t>
  </si>
  <si>
    <t>ДП закупки</t>
  </si>
  <si>
    <t>1001</t>
  </si>
  <si>
    <t>120505.00038</t>
  </si>
  <si>
    <t>0000027567</t>
  </si>
  <si>
    <t>Проволока 0,8-ТС-12Х18Н10Т ГОСТ 18143-72</t>
  </si>
  <si>
    <t>120505.00042</t>
  </si>
  <si>
    <t>0000026510</t>
  </si>
  <si>
    <t>Проволока 1,7-ТС-12Х18Н10Т ГОСТ18143-72</t>
  </si>
  <si>
    <t>R010007446</t>
  </si>
  <si>
    <t>0000026901</t>
  </si>
  <si>
    <t>Проволока 5,0-О-С ГОСТ 3282-74</t>
  </si>
  <si>
    <t>R010007717</t>
  </si>
  <si>
    <t>0000026771</t>
  </si>
  <si>
    <t>Проволока 65С2ВА-Н-2-ГН-7,0 ГОСТ 14963</t>
  </si>
  <si>
    <t>R010007415</t>
  </si>
  <si>
    <t>0000026781</t>
  </si>
  <si>
    <t>Проволока Б-2-0,5 ГОСТ 9389-75</t>
  </si>
  <si>
    <t>660163620163</t>
  </si>
  <si>
    <t>ПРОВОЛОКА 2.0 СВ-10Х16Н25АМ6 ГОСТ2246-70</t>
  </si>
  <si>
    <t>R060000401</t>
  </si>
  <si>
    <t>Проволока 1,6 Св-04Х19Н11М3 ГОСТ 2246-70</t>
  </si>
  <si>
    <t>R060000697</t>
  </si>
  <si>
    <t>Проволока 3,0 OK Autrod 13.27 Esab</t>
  </si>
  <si>
    <t>R060000713</t>
  </si>
  <si>
    <t>Проволока 1,6 Св-07Х25Н13 ГОСТ 2246-70</t>
  </si>
  <si>
    <t>983452325968</t>
  </si>
  <si>
    <t>УДАЛЕН-ПРОВОЛОКА 2.5 СВ-08Г2С-О ГОСТ2246</t>
  </si>
  <si>
    <t>R060000055</t>
  </si>
  <si>
    <t>Проволока 1,2 Св-04Х19Н11М3 ГОСТ 2246-70</t>
  </si>
  <si>
    <t>R060000425</t>
  </si>
  <si>
    <t>Проволока 3,0 Св-08Х19Н10Г2Б ГОСТ2246-70</t>
  </si>
  <si>
    <t>№</t>
  </si>
  <si>
    <t>230000.00874</t>
  </si>
  <si>
    <t>0007045717</t>
  </si>
  <si>
    <t xml:space="preserve">Проволока 
1,2 СВ-08Г2С-О К-300 ГОСТ 2246
</t>
  </si>
  <si>
    <t>0007045792</t>
  </si>
  <si>
    <t>0007045874</t>
  </si>
  <si>
    <t>0007045949</t>
  </si>
  <si>
    <t>0007085301</t>
  </si>
  <si>
    <t>0007102814</t>
  </si>
  <si>
    <t>0007276954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</si>
</sst>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4" fillId="0" borderId="2" xfId="0" applyNumberFormat="1" applyFont="1" applyBorder="1"/>
    <xf numFmtId="14" fontId="4" fillId="0" borderId="1" xfId="0" applyNumberFormat="1" applyFont="1" applyBorder="1"/>
    <xf numFmtId="0" fontId="0" fillId="0" borderId="1" xfId="0" applyBorder="1"/>
    <xf numFmtId="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</cellXfs>
  <cellStyles count="1">
    <cellStyle name="Обычный" xfId="0" builtinId="0"/>
  </cellStyles>
  <dxfs count="35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38</xdr:row>
      <xdr:rowOff>28575</xdr:rowOff>
    </xdr:from>
    <xdr:to>
      <xdr:col>5</xdr:col>
      <xdr:colOff>904876</xdr:colOff>
      <xdr:row>66</xdr:row>
      <xdr:rowOff>5877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886700"/>
          <a:ext cx="4152900" cy="5311302"/>
        </a:xfrm>
        <a:prstGeom prst="rect">
          <a:avLst/>
        </a:prstGeom>
      </xdr:spPr>
    </xdr:pic>
    <xdr:clientData/>
  </xdr:twoCellAnchor>
  <xdr:twoCellAnchor editAs="oneCell">
    <xdr:from>
      <xdr:col>5</xdr:col>
      <xdr:colOff>910425</xdr:colOff>
      <xdr:row>38</xdr:row>
      <xdr:rowOff>28574</xdr:rowOff>
    </xdr:from>
    <xdr:to>
      <xdr:col>11</xdr:col>
      <xdr:colOff>19050</xdr:colOff>
      <xdr:row>66</xdr:row>
      <xdr:rowOff>19050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8450" y="7886699"/>
          <a:ext cx="4166400" cy="5324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O63" sqref="O63"/>
    </sheetView>
  </sheetViews>
  <sheetFormatPr defaultRowHeight="15" x14ac:dyDescent="0.25"/>
  <cols>
    <col min="1" max="1" width="6.42578125" customWidth="1"/>
    <col min="4" max="4" width="11.7109375" customWidth="1"/>
    <col min="5" max="5" width="12.28515625" customWidth="1"/>
    <col min="6" max="6" width="37" customWidth="1"/>
    <col min="10" max="10" width="11.42578125" bestFit="1" customWidth="1"/>
    <col min="11" max="11" width="10.140625" hidden="1" customWidth="1"/>
  </cols>
  <sheetData>
    <row r="1" spans="1:11" ht="63.75" x14ac:dyDescent="0.25">
      <c r="A1" s="1" t="s">
        <v>81</v>
      </c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1" t="s">
        <v>6</v>
      </c>
      <c r="I1" s="7" t="s">
        <v>7</v>
      </c>
      <c r="J1" s="7" t="s">
        <v>49</v>
      </c>
      <c r="K1" s="7" t="s">
        <v>50</v>
      </c>
    </row>
    <row r="2" spans="1:11" x14ac:dyDescent="0.25">
      <c r="A2" s="17">
        <v>1</v>
      </c>
      <c r="B2" s="14">
        <v>5000</v>
      </c>
      <c r="C2" s="8" t="s">
        <v>51</v>
      </c>
      <c r="D2" s="9" t="s">
        <v>52</v>
      </c>
      <c r="E2" s="10" t="s">
        <v>53</v>
      </c>
      <c r="F2" s="10" t="s">
        <v>54</v>
      </c>
      <c r="G2" s="12">
        <v>7</v>
      </c>
      <c r="H2" s="8" t="s">
        <v>9</v>
      </c>
      <c r="I2" s="13">
        <v>4250.3328571428574</v>
      </c>
      <c r="J2" s="15">
        <v>29752.33</v>
      </c>
      <c r="K2" s="16">
        <v>38803</v>
      </c>
    </row>
    <row r="3" spans="1:11" x14ac:dyDescent="0.25">
      <c r="A3" s="17">
        <v>2</v>
      </c>
      <c r="B3" s="14">
        <v>5000</v>
      </c>
      <c r="C3" s="8" t="s">
        <v>51</v>
      </c>
      <c r="D3" s="9" t="s">
        <v>55</v>
      </c>
      <c r="E3" s="10" t="s">
        <v>56</v>
      </c>
      <c r="F3" s="10" t="s">
        <v>57</v>
      </c>
      <c r="G3" s="12">
        <v>35</v>
      </c>
      <c r="H3" s="8" t="s">
        <v>9</v>
      </c>
      <c r="I3" s="13">
        <v>203.85</v>
      </c>
      <c r="J3" s="15">
        <v>7134.75</v>
      </c>
      <c r="K3" s="16">
        <v>39079</v>
      </c>
    </row>
    <row r="4" spans="1:11" x14ac:dyDescent="0.25">
      <c r="A4" s="17">
        <v>3</v>
      </c>
      <c r="B4" s="14">
        <v>5000</v>
      </c>
      <c r="C4" s="8" t="s">
        <v>51</v>
      </c>
      <c r="D4" s="9" t="s">
        <v>58</v>
      </c>
      <c r="E4" s="10" t="s">
        <v>59</v>
      </c>
      <c r="F4" s="10" t="s">
        <v>60</v>
      </c>
      <c r="G4" s="12">
        <v>2226</v>
      </c>
      <c r="H4" s="8" t="s">
        <v>9</v>
      </c>
      <c r="I4" s="13">
        <v>1.0300089847259659</v>
      </c>
      <c r="J4" s="15">
        <v>2292.8000000000002</v>
      </c>
      <c r="K4" s="16">
        <v>35400</v>
      </c>
    </row>
    <row r="5" spans="1:11" x14ac:dyDescent="0.25">
      <c r="A5" s="17">
        <v>4</v>
      </c>
      <c r="B5" s="14">
        <v>5000</v>
      </c>
      <c r="C5" s="8" t="s">
        <v>51</v>
      </c>
      <c r="D5" s="9" t="s">
        <v>61</v>
      </c>
      <c r="E5" s="10" t="s">
        <v>62</v>
      </c>
      <c r="F5" s="10" t="s">
        <v>63</v>
      </c>
      <c r="G5" s="12">
        <v>367.33</v>
      </c>
      <c r="H5" s="8" t="s">
        <v>9</v>
      </c>
      <c r="I5" s="13">
        <v>61.619960253722816</v>
      </c>
      <c r="J5" s="15">
        <v>22634.86</v>
      </c>
      <c r="K5" s="16">
        <v>39445</v>
      </c>
    </row>
    <row r="6" spans="1:11" x14ac:dyDescent="0.25">
      <c r="A6" s="17">
        <v>5</v>
      </c>
      <c r="B6" s="14">
        <v>5000</v>
      </c>
      <c r="C6" s="8" t="s">
        <v>51</v>
      </c>
      <c r="D6" s="9" t="s">
        <v>64</v>
      </c>
      <c r="E6" s="10" t="s">
        <v>65</v>
      </c>
      <c r="F6" s="10" t="s">
        <v>66</v>
      </c>
      <c r="G6" s="12">
        <v>286</v>
      </c>
      <c r="H6" s="8" t="s">
        <v>9</v>
      </c>
      <c r="I6" s="13">
        <v>5.7798601398601397</v>
      </c>
      <c r="J6" s="15">
        <v>1653.04</v>
      </c>
      <c r="K6" s="16">
        <v>35400</v>
      </c>
    </row>
    <row r="7" spans="1:11" x14ac:dyDescent="0.25">
      <c r="A7" s="17">
        <v>6</v>
      </c>
      <c r="B7" s="14">
        <v>8000</v>
      </c>
      <c r="C7" s="8">
        <v>1003</v>
      </c>
      <c r="D7" s="9" t="s">
        <v>67</v>
      </c>
      <c r="E7" s="10"/>
      <c r="F7" s="10" t="s">
        <v>68</v>
      </c>
      <c r="G7" s="12">
        <v>18.600000000000001</v>
      </c>
      <c r="H7" s="8" t="s">
        <v>10</v>
      </c>
      <c r="I7" s="13">
        <v>825</v>
      </c>
      <c r="J7" s="15">
        <v>15345.000000000002</v>
      </c>
      <c r="K7" s="16"/>
    </row>
    <row r="8" spans="1:11" x14ac:dyDescent="0.25">
      <c r="A8" s="17">
        <v>7</v>
      </c>
      <c r="B8" s="14">
        <v>8000</v>
      </c>
      <c r="C8" s="8">
        <v>1003</v>
      </c>
      <c r="D8" s="9" t="s">
        <v>69</v>
      </c>
      <c r="E8" s="10"/>
      <c r="F8" s="10" t="s">
        <v>70</v>
      </c>
      <c r="G8" s="12">
        <v>2.0880000000000001</v>
      </c>
      <c r="H8" s="8" t="s">
        <v>10</v>
      </c>
      <c r="I8" s="13">
        <v>470</v>
      </c>
      <c r="J8" s="15">
        <v>981.36</v>
      </c>
      <c r="K8" s="16"/>
    </row>
    <row r="9" spans="1:11" x14ac:dyDescent="0.25">
      <c r="A9" s="17">
        <v>8</v>
      </c>
      <c r="B9" s="14">
        <v>8000</v>
      </c>
      <c r="C9" s="8">
        <v>1003</v>
      </c>
      <c r="D9" s="9" t="s">
        <v>71</v>
      </c>
      <c r="E9" s="10"/>
      <c r="F9" s="10" t="s">
        <v>72</v>
      </c>
      <c r="G9" s="12">
        <v>30</v>
      </c>
      <c r="H9" s="8" t="s">
        <v>10</v>
      </c>
      <c r="I9" s="13">
        <v>478.34</v>
      </c>
      <c r="J9" s="15">
        <v>14350.199999999999</v>
      </c>
      <c r="K9" s="16"/>
    </row>
    <row r="10" spans="1:11" x14ac:dyDescent="0.25">
      <c r="A10" s="17">
        <v>9</v>
      </c>
      <c r="B10" s="8">
        <v>8000</v>
      </c>
      <c r="C10" s="8">
        <v>1003</v>
      </c>
      <c r="D10" s="10" t="s">
        <v>73</v>
      </c>
      <c r="E10" s="10"/>
      <c r="F10" s="11" t="s">
        <v>74</v>
      </c>
      <c r="G10" s="12">
        <v>11.21</v>
      </c>
      <c r="H10" s="8" t="s">
        <v>10</v>
      </c>
      <c r="I10" s="13">
        <v>500</v>
      </c>
      <c r="J10" s="15">
        <v>5605</v>
      </c>
      <c r="K10" s="16"/>
    </row>
    <row r="11" spans="1:11" x14ac:dyDescent="0.25">
      <c r="A11" s="17">
        <v>10</v>
      </c>
      <c r="B11" s="8">
        <v>8000</v>
      </c>
      <c r="C11" s="8">
        <v>1003</v>
      </c>
      <c r="D11" s="10" t="s">
        <v>75</v>
      </c>
      <c r="E11" s="10"/>
      <c r="F11" s="11" t="s">
        <v>76</v>
      </c>
      <c r="G11" s="12">
        <v>588</v>
      </c>
      <c r="H11" s="8" t="s">
        <v>10</v>
      </c>
      <c r="I11" s="13">
        <v>218.51</v>
      </c>
      <c r="J11" s="15">
        <v>128483.87999999999</v>
      </c>
      <c r="K11" s="16"/>
    </row>
    <row r="12" spans="1:11" x14ac:dyDescent="0.25">
      <c r="A12" s="17">
        <v>11</v>
      </c>
      <c r="B12" s="8">
        <v>8000</v>
      </c>
      <c r="C12" s="8">
        <v>1003</v>
      </c>
      <c r="D12" s="10" t="s">
        <v>77</v>
      </c>
      <c r="E12" s="10"/>
      <c r="F12" s="11" t="s">
        <v>78</v>
      </c>
      <c r="G12" s="12">
        <v>500.22</v>
      </c>
      <c r="H12" s="8" t="s">
        <v>10</v>
      </c>
      <c r="I12" s="13">
        <v>685.25</v>
      </c>
      <c r="J12" s="15">
        <v>342775.755</v>
      </c>
      <c r="K12" s="16"/>
    </row>
    <row r="13" spans="1:11" x14ac:dyDescent="0.25">
      <c r="A13" s="17">
        <v>12</v>
      </c>
      <c r="B13" s="8">
        <v>8000</v>
      </c>
      <c r="C13" s="8">
        <v>1003</v>
      </c>
      <c r="D13" s="10" t="s">
        <v>79</v>
      </c>
      <c r="E13" s="10"/>
      <c r="F13" s="11" t="s">
        <v>80</v>
      </c>
      <c r="G13" s="12">
        <v>49.8</v>
      </c>
      <c r="H13" s="8" t="s">
        <v>10</v>
      </c>
      <c r="I13" s="13">
        <v>1050</v>
      </c>
      <c r="J13" s="15">
        <v>52290</v>
      </c>
      <c r="K13" s="16"/>
    </row>
    <row r="14" spans="1:11" x14ac:dyDescent="0.25">
      <c r="A14" s="17">
        <v>13</v>
      </c>
      <c r="B14" s="8" t="s">
        <v>11</v>
      </c>
      <c r="C14" s="8" t="s">
        <v>8</v>
      </c>
      <c r="D14" s="9" t="s">
        <v>12</v>
      </c>
      <c r="E14" s="10" t="s">
        <v>13</v>
      </c>
      <c r="F14" s="11" t="s">
        <v>14</v>
      </c>
      <c r="G14" s="12">
        <v>16</v>
      </c>
      <c r="H14" s="8" t="s">
        <v>9</v>
      </c>
      <c r="I14" s="13">
        <v>1127.0999999999999</v>
      </c>
      <c r="J14" s="15">
        <v>18033.599999999999</v>
      </c>
      <c r="K14" s="16">
        <v>40900</v>
      </c>
    </row>
    <row r="15" spans="1:11" x14ac:dyDescent="0.25">
      <c r="A15" s="17">
        <v>14</v>
      </c>
      <c r="B15" s="8" t="s">
        <v>11</v>
      </c>
      <c r="C15" s="8" t="s">
        <v>8</v>
      </c>
      <c r="D15" s="9" t="s">
        <v>15</v>
      </c>
      <c r="E15" s="10" t="s">
        <v>16</v>
      </c>
      <c r="F15" s="11" t="s">
        <v>17</v>
      </c>
      <c r="G15" s="12">
        <v>18</v>
      </c>
      <c r="H15" s="8" t="s">
        <v>9</v>
      </c>
      <c r="I15" s="13">
        <v>347.04444444444448</v>
      </c>
      <c r="J15" s="15">
        <v>6246.8</v>
      </c>
      <c r="K15" s="16">
        <v>42982</v>
      </c>
    </row>
    <row r="16" spans="1:11" x14ac:dyDescent="0.25">
      <c r="A16" s="17">
        <v>15</v>
      </c>
      <c r="B16" s="8" t="s">
        <v>11</v>
      </c>
      <c r="C16" s="8" t="s">
        <v>8</v>
      </c>
      <c r="D16" s="9" t="s">
        <v>18</v>
      </c>
      <c r="E16" s="10" t="s">
        <v>19</v>
      </c>
      <c r="F16" s="11" t="s">
        <v>20</v>
      </c>
      <c r="G16" s="12">
        <v>120</v>
      </c>
      <c r="H16" s="8" t="s">
        <v>9</v>
      </c>
      <c r="I16" s="13">
        <v>1374.6019166666667</v>
      </c>
      <c r="J16" s="15">
        <v>164952.23000000001</v>
      </c>
      <c r="K16" s="16">
        <v>42881</v>
      </c>
    </row>
    <row r="17" spans="1:11" x14ac:dyDescent="0.25">
      <c r="A17" s="17">
        <v>16</v>
      </c>
      <c r="B17" s="8" t="s">
        <v>11</v>
      </c>
      <c r="C17" s="8" t="s">
        <v>8</v>
      </c>
      <c r="D17" s="9" t="s">
        <v>18</v>
      </c>
      <c r="E17" s="10" t="s">
        <v>21</v>
      </c>
      <c r="F17" s="11" t="s">
        <v>20</v>
      </c>
      <c r="G17" s="12">
        <v>90</v>
      </c>
      <c r="H17" s="8" t="s">
        <v>9</v>
      </c>
      <c r="I17" s="13">
        <v>1374.6018888888889</v>
      </c>
      <c r="J17" s="15">
        <v>123714.17</v>
      </c>
      <c r="K17" s="16">
        <v>43264</v>
      </c>
    </row>
    <row r="18" spans="1:11" x14ac:dyDescent="0.25">
      <c r="A18" s="17">
        <v>17</v>
      </c>
      <c r="B18" s="8" t="s">
        <v>11</v>
      </c>
      <c r="C18" s="8" t="s">
        <v>8</v>
      </c>
      <c r="D18" s="9" t="s">
        <v>18</v>
      </c>
      <c r="E18" s="10" t="s">
        <v>22</v>
      </c>
      <c r="F18" s="11" t="s">
        <v>20</v>
      </c>
      <c r="G18" s="12">
        <v>75</v>
      </c>
      <c r="H18" s="8" t="s">
        <v>9</v>
      </c>
      <c r="I18" s="13">
        <v>1374.6018666666666</v>
      </c>
      <c r="J18" s="15">
        <v>103095.14</v>
      </c>
      <c r="K18" s="16">
        <v>43014</v>
      </c>
    </row>
    <row r="19" spans="1:11" x14ac:dyDescent="0.25">
      <c r="A19" s="17">
        <v>18</v>
      </c>
      <c r="B19" s="8" t="s">
        <v>11</v>
      </c>
      <c r="C19" s="8" t="s">
        <v>8</v>
      </c>
      <c r="D19" s="9" t="s">
        <v>18</v>
      </c>
      <c r="E19" s="10" t="s">
        <v>23</v>
      </c>
      <c r="F19" s="11" t="s">
        <v>20</v>
      </c>
      <c r="G19" s="12">
        <v>75</v>
      </c>
      <c r="H19" s="8" t="s">
        <v>9</v>
      </c>
      <c r="I19" s="13">
        <v>1374.6018666666666</v>
      </c>
      <c r="J19" s="15">
        <v>103095.14</v>
      </c>
      <c r="K19" s="16">
        <v>43318</v>
      </c>
    </row>
    <row r="20" spans="1:11" x14ac:dyDescent="0.25">
      <c r="A20" s="17">
        <v>19</v>
      </c>
      <c r="B20" s="8" t="s">
        <v>11</v>
      </c>
      <c r="C20" s="8" t="s">
        <v>8</v>
      </c>
      <c r="D20" s="9" t="s">
        <v>18</v>
      </c>
      <c r="E20" s="10" t="s">
        <v>24</v>
      </c>
      <c r="F20" s="11" t="s">
        <v>20</v>
      </c>
      <c r="G20" s="12">
        <v>60</v>
      </c>
      <c r="H20" s="8" t="s">
        <v>9</v>
      </c>
      <c r="I20" s="13">
        <v>1374.6018333333334</v>
      </c>
      <c r="J20" s="15">
        <v>82476.11</v>
      </c>
      <c r="K20" s="16">
        <v>42999</v>
      </c>
    </row>
    <row r="21" spans="1:11" x14ac:dyDescent="0.25">
      <c r="A21" s="17">
        <v>20</v>
      </c>
      <c r="B21" s="8" t="s">
        <v>11</v>
      </c>
      <c r="C21" s="8" t="s">
        <v>8</v>
      </c>
      <c r="D21" s="9" t="s">
        <v>25</v>
      </c>
      <c r="E21" s="10" t="s">
        <v>26</v>
      </c>
      <c r="F21" s="11" t="s">
        <v>27</v>
      </c>
      <c r="G21" s="12">
        <v>6.9820000000000002</v>
      </c>
      <c r="H21" s="8" t="s">
        <v>9</v>
      </c>
      <c r="I21" s="13">
        <v>520.31796046977945</v>
      </c>
      <c r="J21" s="15">
        <v>3632.86</v>
      </c>
      <c r="K21" s="16">
        <v>41369</v>
      </c>
    </row>
    <row r="22" spans="1:11" x14ac:dyDescent="0.25">
      <c r="A22" s="17">
        <v>21</v>
      </c>
      <c r="B22" s="8" t="s">
        <v>11</v>
      </c>
      <c r="C22" s="8" t="s">
        <v>8</v>
      </c>
      <c r="D22" s="9" t="s">
        <v>28</v>
      </c>
      <c r="E22" s="10" t="s">
        <v>29</v>
      </c>
      <c r="F22" s="11" t="s">
        <v>30</v>
      </c>
      <c r="G22" s="12">
        <v>414</v>
      </c>
      <c r="H22" s="8" t="s">
        <v>9</v>
      </c>
      <c r="I22" s="13">
        <v>76.44074879227054</v>
      </c>
      <c r="J22" s="15">
        <v>31646.47</v>
      </c>
      <c r="K22" s="16">
        <v>42873</v>
      </c>
    </row>
    <row r="23" spans="1:11" x14ac:dyDescent="0.25">
      <c r="A23" s="17">
        <v>22</v>
      </c>
      <c r="B23" s="8" t="s">
        <v>11</v>
      </c>
      <c r="C23" s="8" t="s">
        <v>8</v>
      </c>
      <c r="D23" s="9" t="s">
        <v>31</v>
      </c>
      <c r="E23" s="10" t="s">
        <v>32</v>
      </c>
      <c r="F23" s="11" t="s">
        <v>33</v>
      </c>
      <c r="G23" s="12">
        <v>2</v>
      </c>
      <c r="H23" s="8" t="s">
        <v>9</v>
      </c>
      <c r="I23" s="13">
        <v>193.435</v>
      </c>
      <c r="J23" s="15">
        <v>386.87</v>
      </c>
      <c r="K23" s="16">
        <v>41660</v>
      </c>
    </row>
    <row r="24" spans="1:11" x14ac:dyDescent="0.25">
      <c r="A24" s="17">
        <v>23</v>
      </c>
      <c r="B24" s="8" t="s">
        <v>11</v>
      </c>
      <c r="C24" s="8" t="s">
        <v>8</v>
      </c>
      <c r="D24" s="9" t="s">
        <v>34</v>
      </c>
      <c r="E24" s="10" t="s">
        <v>35</v>
      </c>
      <c r="F24" s="11" t="s">
        <v>36</v>
      </c>
      <c r="G24" s="12">
        <v>12.5</v>
      </c>
      <c r="H24" s="8" t="s">
        <v>9</v>
      </c>
      <c r="I24" s="13">
        <v>74.16</v>
      </c>
      <c r="J24" s="15">
        <v>927</v>
      </c>
      <c r="K24" s="16">
        <v>42873</v>
      </c>
    </row>
    <row r="25" spans="1:11" x14ac:dyDescent="0.25">
      <c r="A25" s="17">
        <v>24</v>
      </c>
      <c r="B25" s="21">
        <v>5000</v>
      </c>
      <c r="C25" s="21">
        <v>1043</v>
      </c>
      <c r="D25" s="19" t="s">
        <v>37</v>
      </c>
      <c r="E25" s="20">
        <v>1215117</v>
      </c>
      <c r="F25" s="19" t="s">
        <v>38</v>
      </c>
      <c r="G25" s="12">
        <v>10</v>
      </c>
      <c r="H25" s="21" t="s">
        <v>9</v>
      </c>
      <c r="I25" s="17">
        <f t="shared" ref="I25:I27" si="0">J25/G25</f>
        <v>1079.29</v>
      </c>
      <c r="J25" s="18">
        <v>10792.9</v>
      </c>
      <c r="K25" s="16">
        <v>45842</v>
      </c>
    </row>
    <row r="26" spans="1:11" x14ac:dyDescent="0.25">
      <c r="A26" s="17">
        <v>25</v>
      </c>
      <c r="B26" s="21">
        <v>5000</v>
      </c>
      <c r="C26" s="21">
        <v>1043</v>
      </c>
      <c r="D26" s="19" t="s">
        <v>39</v>
      </c>
      <c r="E26" s="20">
        <v>1214963</v>
      </c>
      <c r="F26" s="19" t="s">
        <v>40</v>
      </c>
      <c r="G26" s="12">
        <v>5</v>
      </c>
      <c r="H26" s="21" t="s">
        <v>9</v>
      </c>
      <c r="I26" s="22">
        <f t="shared" si="0"/>
        <v>1256</v>
      </c>
      <c r="J26" s="18">
        <v>6280</v>
      </c>
      <c r="K26" s="16">
        <v>45842</v>
      </c>
    </row>
    <row r="27" spans="1:11" x14ac:dyDescent="0.25">
      <c r="A27" s="17">
        <v>26</v>
      </c>
      <c r="B27" s="21">
        <v>5000</v>
      </c>
      <c r="C27" s="21">
        <v>1043</v>
      </c>
      <c r="D27" s="19" t="s">
        <v>39</v>
      </c>
      <c r="E27" s="20">
        <v>1230610</v>
      </c>
      <c r="F27" s="19" t="s">
        <v>40</v>
      </c>
      <c r="G27" s="12">
        <v>20</v>
      </c>
      <c r="H27" s="21" t="s">
        <v>9</v>
      </c>
      <c r="I27" s="22">
        <f t="shared" si="0"/>
        <v>1256</v>
      </c>
      <c r="J27" s="18">
        <v>25120</v>
      </c>
      <c r="K27" s="16">
        <v>45842</v>
      </c>
    </row>
    <row r="28" spans="1:11" x14ac:dyDescent="0.25">
      <c r="A28" s="17">
        <v>27</v>
      </c>
      <c r="B28" s="21">
        <v>8000</v>
      </c>
      <c r="C28" s="21">
        <v>1016</v>
      </c>
      <c r="D28" s="19" t="s">
        <v>41</v>
      </c>
      <c r="E28" s="19"/>
      <c r="F28" s="19" t="s">
        <v>42</v>
      </c>
      <c r="G28" s="12">
        <v>326.42</v>
      </c>
      <c r="H28" s="21" t="s">
        <v>10</v>
      </c>
      <c r="I28" s="19">
        <v>9801.7604313461179</v>
      </c>
      <c r="J28" s="18">
        <v>3199490.64</v>
      </c>
      <c r="K28" s="16"/>
    </row>
    <row r="29" spans="1:11" x14ac:dyDescent="0.25">
      <c r="A29" s="17">
        <v>28</v>
      </c>
      <c r="B29" s="21">
        <v>8000</v>
      </c>
      <c r="C29" s="21">
        <v>1016</v>
      </c>
      <c r="D29" s="19" t="s">
        <v>43</v>
      </c>
      <c r="E29" s="19"/>
      <c r="F29" s="19" t="s">
        <v>44</v>
      </c>
      <c r="G29" s="12">
        <v>450</v>
      </c>
      <c r="H29" s="21" t="s">
        <v>10</v>
      </c>
      <c r="I29" s="19">
        <v>133.61544444444445</v>
      </c>
      <c r="J29" s="18">
        <v>60126.95</v>
      </c>
      <c r="K29" s="16"/>
    </row>
    <row r="30" spans="1:11" x14ac:dyDescent="0.25">
      <c r="A30" s="17">
        <v>29</v>
      </c>
      <c r="B30" s="21">
        <v>8000</v>
      </c>
      <c r="C30" s="21">
        <v>1016</v>
      </c>
      <c r="D30" s="19" t="s">
        <v>45</v>
      </c>
      <c r="E30" s="19"/>
      <c r="F30" s="19" t="s">
        <v>46</v>
      </c>
      <c r="G30" s="12">
        <v>16.353000000000002</v>
      </c>
      <c r="H30" s="21" t="s">
        <v>10</v>
      </c>
      <c r="I30" s="19">
        <v>133.32966428178315</v>
      </c>
      <c r="J30" s="18">
        <v>2180.34</v>
      </c>
      <c r="K30" s="16"/>
    </row>
    <row r="31" spans="1:11" x14ac:dyDescent="0.25">
      <c r="A31" s="17">
        <v>30</v>
      </c>
      <c r="B31" s="21">
        <v>8000</v>
      </c>
      <c r="C31" s="21">
        <v>1016</v>
      </c>
      <c r="D31" s="19" t="s">
        <v>47</v>
      </c>
      <c r="E31" s="19"/>
      <c r="F31" s="19" t="s">
        <v>48</v>
      </c>
      <c r="G31" s="12">
        <v>2869.96</v>
      </c>
      <c r="H31" s="21" t="s">
        <v>10</v>
      </c>
      <c r="I31" s="19">
        <v>170.03509456577791</v>
      </c>
      <c r="J31" s="18">
        <v>487993.92</v>
      </c>
      <c r="K31" s="16"/>
    </row>
    <row r="32" spans="1:11" x14ac:dyDescent="0.25">
      <c r="A32" s="17">
        <v>31</v>
      </c>
      <c r="B32" s="21">
        <v>5000</v>
      </c>
      <c r="C32" s="21">
        <v>1043</v>
      </c>
      <c r="D32" s="19" t="s">
        <v>82</v>
      </c>
      <c r="E32" s="19" t="s">
        <v>83</v>
      </c>
      <c r="F32" s="19" t="s">
        <v>84</v>
      </c>
      <c r="G32" s="12">
        <v>3308.7359999999999</v>
      </c>
      <c r="H32" s="21" t="s">
        <v>9</v>
      </c>
      <c r="I32" s="19">
        <v>107.19327259714888</v>
      </c>
      <c r="J32" s="18">
        <v>354674.24</v>
      </c>
      <c r="K32" s="16"/>
    </row>
    <row r="33" spans="1:11" x14ac:dyDescent="0.25">
      <c r="A33" s="17">
        <v>32</v>
      </c>
      <c r="B33" s="21">
        <v>5000</v>
      </c>
      <c r="C33" s="21">
        <v>1043</v>
      </c>
      <c r="D33" s="19" t="s">
        <v>82</v>
      </c>
      <c r="E33" s="19" t="s">
        <v>85</v>
      </c>
      <c r="F33" s="19" t="s">
        <v>84</v>
      </c>
      <c r="G33" s="12">
        <v>1758.9</v>
      </c>
      <c r="H33" s="21" t="s">
        <v>9</v>
      </c>
      <c r="I33" s="19">
        <v>107.19327420546932</v>
      </c>
      <c r="J33" s="18">
        <v>188542.25</v>
      </c>
      <c r="K33" s="16"/>
    </row>
    <row r="34" spans="1:11" x14ac:dyDescent="0.25">
      <c r="A34" s="17">
        <v>33</v>
      </c>
      <c r="B34" s="21">
        <v>5000</v>
      </c>
      <c r="C34" s="21">
        <v>1043</v>
      </c>
      <c r="D34" s="19" t="s">
        <v>82</v>
      </c>
      <c r="E34" s="19" t="s">
        <v>86</v>
      </c>
      <c r="F34" s="19" t="s">
        <v>84</v>
      </c>
      <c r="G34" s="12">
        <v>1796.259</v>
      </c>
      <c r="H34" s="21" t="s">
        <v>9</v>
      </c>
      <c r="I34" s="19">
        <v>107.19327223969373</v>
      </c>
      <c r="J34" s="18">
        <v>192546.88</v>
      </c>
      <c r="K34" s="16"/>
    </row>
    <row r="35" spans="1:11" x14ac:dyDescent="0.25">
      <c r="A35" s="17">
        <v>34</v>
      </c>
      <c r="B35" s="21">
        <v>5000</v>
      </c>
      <c r="C35" s="21">
        <v>1043</v>
      </c>
      <c r="D35" s="19" t="s">
        <v>82</v>
      </c>
      <c r="E35" s="19" t="s">
        <v>87</v>
      </c>
      <c r="F35" s="19" t="s">
        <v>84</v>
      </c>
      <c r="G35" s="12">
        <v>709.40499999999997</v>
      </c>
      <c r="H35" s="21" t="s">
        <v>9</v>
      </c>
      <c r="I35" s="19">
        <v>107.19326759749369</v>
      </c>
      <c r="J35" s="18">
        <v>76043.44</v>
      </c>
      <c r="K35" s="16"/>
    </row>
    <row r="36" spans="1:11" x14ac:dyDescent="0.25">
      <c r="A36" s="17">
        <v>35</v>
      </c>
      <c r="B36" s="21">
        <v>5000</v>
      </c>
      <c r="C36" s="21">
        <v>1043</v>
      </c>
      <c r="D36" s="19" t="s">
        <v>82</v>
      </c>
      <c r="E36" s="19" t="s">
        <v>88</v>
      </c>
      <c r="F36" s="19" t="s">
        <v>84</v>
      </c>
      <c r="G36" s="12">
        <v>487.036</v>
      </c>
      <c r="H36" s="21" t="s">
        <v>9</v>
      </c>
      <c r="I36" s="19">
        <v>107.19326702748873</v>
      </c>
      <c r="J36" s="18">
        <v>52206.98</v>
      </c>
      <c r="K36" s="16"/>
    </row>
    <row r="37" spans="1:11" x14ac:dyDescent="0.25">
      <c r="A37" s="17">
        <v>36</v>
      </c>
      <c r="B37" s="21">
        <v>5000</v>
      </c>
      <c r="C37" s="21">
        <v>1043</v>
      </c>
      <c r="D37" s="19" t="s">
        <v>82</v>
      </c>
      <c r="E37" s="19" t="s">
        <v>89</v>
      </c>
      <c r="F37" s="19" t="s">
        <v>84</v>
      </c>
      <c r="G37" s="12">
        <v>9576</v>
      </c>
      <c r="H37" s="21" t="s">
        <v>9</v>
      </c>
      <c r="I37" s="19">
        <v>107.19327172096909</v>
      </c>
      <c r="J37" s="18">
        <v>1026482.77</v>
      </c>
      <c r="K37" s="16"/>
    </row>
    <row r="38" spans="1:11" x14ac:dyDescent="0.25">
      <c r="A38" s="17">
        <v>37</v>
      </c>
      <c r="B38" s="21">
        <v>5000</v>
      </c>
      <c r="C38" s="21">
        <v>1043</v>
      </c>
      <c r="D38" s="19" t="s">
        <v>82</v>
      </c>
      <c r="E38" s="19" t="s">
        <v>90</v>
      </c>
      <c r="F38" s="19" t="s">
        <v>84</v>
      </c>
      <c r="G38" s="12">
        <v>1006.44</v>
      </c>
      <c r="H38" s="21" t="s">
        <v>9</v>
      </c>
      <c r="I38" s="19">
        <v>107.19327530702277</v>
      </c>
      <c r="J38" s="18">
        <v>107883.6</v>
      </c>
      <c r="K38" s="16"/>
    </row>
  </sheetData>
  <protectedRanges>
    <protectedRange algorithmName="SHA-512" hashValue="INvvhXhrLT2qoznSTmvdpzbK+4eCHhzRhHus0AcIoV+iyb27yJkDsVBUXKjAxrWNyQgwJcb4zqAoMGb6v9S1Pw==" saltValue="g1Z4rWizYkZXkGQ21IlCaQ==" spinCount="100000" sqref="B1:I1" name="усз"/>
  </protectedRanges>
  <conditionalFormatting sqref="B6:B9">
    <cfRule type="expression" dxfId="34" priority="85">
      <formula>#REF!=0</formula>
    </cfRule>
    <cfRule type="expression" dxfId="33" priority="86">
      <formula>#REF!=6</formula>
    </cfRule>
    <cfRule type="expression" dxfId="32" priority="87">
      <formula>#REF!=5</formula>
    </cfRule>
    <cfRule type="expression" dxfId="31" priority="88">
      <formula>#REF!=4</formula>
    </cfRule>
    <cfRule type="expression" dxfId="30" priority="89">
      <formula>#REF!=3</formula>
    </cfRule>
    <cfRule type="expression" dxfId="29" priority="90">
      <formula>#REF!=2</formula>
    </cfRule>
    <cfRule type="expression" dxfId="28" priority="91">
      <formula>#REF!=1</formula>
    </cfRule>
  </conditionalFormatting>
  <conditionalFormatting sqref="B2">
    <cfRule type="expression" dxfId="27" priority="57">
      <formula>#REF!=0</formula>
    </cfRule>
    <cfRule type="expression" dxfId="26" priority="58">
      <formula>#REF!=6</formula>
    </cfRule>
    <cfRule type="expression" dxfId="25" priority="59">
      <formula>#REF!=5</formula>
    </cfRule>
    <cfRule type="expression" dxfId="24" priority="60">
      <formula>#REF!=4</formula>
    </cfRule>
    <cfRule type="expression" dxfId="23" priority="61">
      <formula>#REF!=3</formula>
    </cfRule>
    <cfRule type="expression" dxfId="22" priority="62">
      <formula>#REF!=2</formula>
    </cfRule>
    <cfRule type="expression" dxfId="21" priority="63">
      <formula>#REF!=1</formula>
    </cfRule>
  </conditionalFormatting>
  <conditionalFormatting sqref="B3">
    <cfRule type="expression" dxfId="20" priority="43">
      <formula>#REF!=0</formula>
    </cfRule>
    <cfRule type="expression" dxfId="19" priority="44">
      <formula>#REF!=6</formula>
    </cfRule>
    <cfRule type="expression" dxfId="18" priority="45">
      <formula>#REF!=5</formula>
    </cfRule>
    <cfRule type="expression" dxfId="17" priority="46">
      <formula>#REF!=4</formula>
    </cfRule>
    <cfRule type="expression" dxfId="16" priority="47">
      <formula>#REF!=3</formula>
    </cfRule>
    <cfRule type="expression" dxfId="15" priority="48">
      <formula>#REF!=2</formula>
    </cfRule>
    <cfRule type="expression" dxfId="14" priority="49">
      <formula>#REF!=1</formula>
    </cfRule>
  </conditionalFormatting>
  <conditionalFormatting sqref="B4">
    <cfRule type="expression" dxfId="13" priority="29">
      <formula>#REF!=0</formula>
    </cfRule>
    <cfRule type="expression" dxfId="12" priority="30">
      <formula>#REF!=6</formula>
    </cfRule>
    <cfRule type="expression" dxfId="11" priority="31">
      <formula>#REF!=5</formula>
    </cfRule>
    <cfRule type="expression" dxfId="10" priority="32">
      <formula>#REF!=4</formula>
    </cfRule>
    <cfRule type="expression" dxfId="9" priority="33">
      <formula>#REF!=3</formula>
    </cfRule>
    <cfRule type="expression" dxfId="8" priority="34">
      <formula>#REF!=2</formula>
    </cfRule>
    <cfRule type="expression" dxfId="7" priority="35">
      <formula>#REF!=1</formula>
    </cfRule>
  </conditionalFormatting>
  <conditionalFormatting sqref="B5">
    <cfRule type="expression" dxfId="6" priority="22">
      <formula>#REF!=0</formula>
    </cfRule>
    <cfRule type="expression" dxfId="5" priority="23">
      <formula>#REF!=6</formula>
    </cfRule>
    <cfRule type="expression" dxfId="4" priority="24">
      <formula>#REF!=5</formula>
    </cfRule>
    <cfRule type="expression" dxfId="3" priority="25">
      <formula>#REF!=4</formula>
    </cfRule>
    <cfRule type="expression" dxfId="2" priority="26">
      <formula>#REF!=3</formula>
    </cfRule>
    <cfRule type="expression" dxfId="1" priority="27">
      <formula>#REF!=2</formula>
    </cfRule>
    <cfRule type="expression" dxfId="0" priority="28">
      <formula>#REF!=1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2025-11-19T11:37:26Z</dcterms:modified>
</cp:coreProperties>
</file>