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3" i="1"/>
  <c r="H2" i="1"/>
</calcChain>
</file>

<file path=xl/sharedStrings.xml><?xml version="1.0" encoding="utf-8"?>
<sst xmlns="http://schemas.openxmlformats.org/spreadsheetml/2006/main" count="27" uniqueCount="22">
  <si>
    <t>Площадка</t>
  </si>
  <si>
    <t>Склад</t>
  </si>
  <si>
    <t>ОЗМ</t>
  </si>
  <si>
    <t>Партия склада</t>
  </si>
  <si>
    <t xml:space="preserve">Наименование </t>
  </si>
  <si>
    <t>Заявленное кол-во к продаже</t>
  </si>
  <si>
    <t>Ед.изм</t>
  </si>
  <si>
    <t>R030000139</t>
  </si>
  <si>
    <t>Лента ДПРНМ 2,44х22 М1 ТУ 48-21-854</t>
  </si>
  <si>
    <t>КГ</t>
  </si>
  <si>
    <t>R030000872</t>
  </si>
  <si>
    <t>Проволока ПММ 4,0х25,0 ГОСТ 434-78</t>
  </si>
  <si>
    <t>6 577,85</t>
  </si>
  <si>
    <t>5 935 983,40</t>
  </si>
  <si>
    <t>R010057691</t>
  </si>
  <si>
    <t>Лента 40КХНМ 0.2х12 ТУ</t>
  </si>
  <si>
    <t>Профиль ПКМС-В-III-68х5,5427х4,1863-1 гр</t>
  </si>
  <si>
    <t>R070000957</t>
  </si>
  <si>
    <t>Провод ПЭТВСД 0,9х7,1 ТУ 16.К71-020-96</t>
  </si>
  <si>
    <t>6 290,099</t>
  </si>
  <si>
    <t xml:space="preserve"> цена за кг, руб. без НДС</t>
  </si>
  <si>
    <t>Общая стоимость, руб,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</si>
</sst>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K27" sqref="K27"/>
    </sheetView>
  </sheetViews>
  <sheetFormatPr defaultRowHeight="15" x14ac:dyDescent="0.25"/>
  <cols>
    <col min="1" max="1" width="9.42578125" customWidth="1"/>
    <col min="3" max="3" width="11.7109375" customWidth="1"/>
    <col min="5" max="5" width="34.140625" customWidth="1"/>
    <col min="7" max="7" width="7.7109375" customWidth="1"/>
    <col min="8" max="8" width="9.42578125" customWidth="1"/>
    <col min="9" max="9" width="11.85546875" customWidth="1"/>
  </cols>
  <sheetData>
    <row r="1" spans="1:9" ht="38.2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1" t="s">
        <v>6</v>
      </c>
      <c r="H1" s="6" t="s">
        <v>20</v>
      </c>
      <c r="I1" s="6" t="s">
        <v>21</v>
      </c>
    </row>
    <row r="2" spans="1:9" x14ac:dyDescent="0.25">
      <c r="A2" s="7">
        <v>9000</v>
      </c>
      <c r="B2" s="8">
        <v>1972</v>
      </c>
      <c r="C2" s="9" t="s">
        <v>7</v>
      </c>
      <c r="D2" s="10"/>
      <c r="E2" s="9" t="s">
        <v>8</v>
      </c>
      <c r="F2" s="11">
        <v>2992.3</v>
      </c>
      <c r="G2" s="8" t="s">
        <v>9</v>
      </c>
      <c r="H2" s="12">
        <f t="shared" ref="H2:H9" si="0">I2/F2</f>
        <v>964.18896835210364</v>
      </c>
      <c r="I2" s="12">
        <v>2885142.65</v>
      </c>
    </row>
    <row r="3" spans="1:9" x14ac:dyDescent="0.25">
      <c r="A3" s="7">
        <v>9000</v>
      </c>
      <c r="B3" s="8">
        <v>1972</v>
      </c>
      <c r="C3" s="9" t="s">
        <v>14</v>
      </c>
      <c r="D3" s="10"/>
      <c r="E3" s="9" t="s">
        <v>15</v>
      </c>
      <c r="F3" s="11">
        <v>28.97</v>
      </c>
      <c r="G3" s="8" t="s">
        <v>9</v>
      </c>
      <c r="H3" s="12">
        <f>I3/F3</f>
        <v>28783.67207455989</v>
      </c>
      <c r="I3" s="12">
        <v>833862.98</v>
      </c>
    </row>
    <row r="4" spans="1:9" x14ac:dyDescent="0.25">
      <c r="A4" s="13"/>
      <c r="B4" s="14"/>
      <c r="C4" s="15"/>
      <c r="D4" s="16"/>
      <c r="E4" s="15"/>
      <c r="F4" s="17"/>
      <c r="G4" s="14"/>
      <c r="H4" s="18"/>
      <c r="I4" s="18"/>
    </row>
    <row r="5" spans="1:9" x14ac:dyDescent="0.25">
      <c r="A5" s="7">
        <v>9000</v>
      </c>
      <c r="B5" s="8">
        <v>1972</v>
      </c>
      <c r="C5" s="9" t="s">
        <v>10</v>
      </c>
      <c r="D5" s="10"/>
      <c r="E5" s="9" t="s">
        <v>11</v>
      </c>
      <c r="F5" s="11" t="s">
        <v>12</v>
      </c>
      <c r="G5" s="8" t="s">
        <v>9</v>
      </c>
      <c r="H5" s="12">
        <v>902.42</v>
      </c>
      <c r="I5" s="12" t="s">
        <v>13</v>
      </c>
    </row>
    <row r="6" spans="1:9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7">
        <v>9000</v>
      </c>
      <c r="B7" s="8">
        <v>1972</v>
      </c>
      <c r="C7" s="9" t="s">
        <v>14</v>
      </c>
      <c r="D7" s="10"/>
      <c r="E7" s="9" t="s">
        <v>16</v>
      </c>
      <c r="F7" s="11">
        <v>169</v>
      </c>
      <c r="G7" s="8" t="s">
        <v>9</v>
      </c>
      <c r="H7" s="12">
        <f t="shared" ref="H6:H9" si="1">I7/F7</f>
        <v>2277.6810650887574</v>
      </c>
      <c r="I7" s="12">
        <v>384928.1</v>
      </c>
    </row>
    <row r="8" spans="1:9" x14ac:dyDescent="0.25">
      <c r="A8" s="13"/>
      <c r="B8" s="14"/>
      <c r="C8" s="15"/>
      <c r="D8" s="16"/>
      <c r="E8" s="15"/>
      <c r="F8" s="17"/>
      <c r="G8" s="14"/>
      <c r="H8" s="18"/>
      <c r="I8" s="18"/>
    </row>
    <row r="9" spans="1:9" x14ac:dyDescent="0.25">
      <c r="A9" s="7">
        <v>9000</v>
      </c>
      <c r="B9" s="8">
        <v>1972</v>
      </c>
      <c r="C9" s="9" t="s">
        <v>17</v>
      </c>
      <c r="D9" s="10"/>
      <c r="E9" s="9" t="s">
        <v>18</v>
      </c>
      <c r="F9" s="11" t="s">
        <v>19</v>
      </c>
      <c r="G9" s="8" t="s">
        <v>9</v>
      </c>
      <c r="H9" s="12">
        <v>1299.01</v>
      </c>
      <c r="I9" s="12">
        <v>8170914.46</v>
      </c>
    </row>
  </sheetData>
  <protectedRanges>
    <protectedRange algorithmName="SHA-512" hashValue="INvvhXhrLT2qoznSTmvdpzbK+4eCHhzRhHus0AcIoV+iyb27yJkDsVBUXKjAxrWNyQgwJcb4zqAoMGb6v9S1Pw==" saltValue="g1Z4rWizYkZXkGQ21IlCaQ==" spinCount="100000" sqref="A1:I1" name="усз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2026-06-26T07:35:12Z</dcterms:modified>
</cp:coreProperties>
</file>