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49" i="1" l="1"/>
  <c r="H142" i="1"/>
  <c r="F122" i="1"/>
  <c r="F121" i="1"/>
  <c r="F120" i="1"/>
  <c r="F119" i="1"/>
  <c r="F118" i="1"/>
  <c r="F117" i="1"/>
  <c r="F116" i="1"/>
  <c r="F115" i="1"/>
  <c r="F114" i="1"/>
  <c r="F113" i="1"/>
  <c r="F112" i="1"/>
  <c r="F111" i="1"/>
  <c r="F110" i="1"/>
  <c r="F109" i="1"/>
  <c r="F108" i="1"/>
  <c r="F107" i="1"/>
  <c r="F106" i="1"/>
  <c r="F105" i="1"/>
  <c r="F104" i="1"/>
  <c r="F103" i="1"/>
  <c r="F102" i="1"/>
  <c r="F101" i="1"/>
  <c r="F100" i="1"/>
  <c r="F99" i="1"/>
  <c r="F98" i="1"/>
  <c r="F97" i="1"/>
  <c r="F96" i="1"/>
  <c r="F95" i="1"/>
  <c r="F94" i="1"/>
  <c r="F93" i="1"/>
  <c r="F92" i="1"/>
  <c r="F91" i="1"/>
  <c r="F90" i="1"/>
  <c r="F89" i="1"/>
  <c r="F88" i="1"/>
  <c r="F87" i="1"/>
  <c r="F86" i="1"/>
  <c r="F85" i="1"/>
  <c r="F84" i="1"/>
  <c r="F83" i="1"/>
  <c r="F82" i="1"/>
  <c r="F81" i="1"/>
  <c r="F80" i="1"/>
  <c r="F79" i="1"/>
  <c r="F78" i="1"/>
  <c r="F77" i="1"/>
  <c r="F76" i="1"/>
  <c r="F75" i="1"/>
  <c r="F74" i="1"/>
  <c r="F73" i="1"/>
  <c r="F72" i="1"/>
  <c r="F71" i="1"/>
  <c r="F70" i="1"/>
  <c r="F69" i="1"/>
  <c r="F68" i="1"/>
  <c r="F67" i="1"/>
  <c r="F66" i="1"/>
  <c r="F65" i="1"/>
  <c r="F64" i="1"/>
  <c r="F63" i="1"/>
  <c r="F62" i="1"/>
  <c r="F61" i="1"/>
  <c r="F60" i="1"/>
  <c r="F59" i="1"/>
  <c r="F58" i="1"/>
  <c r="F57" i="1"/>
  <c r="F56" i="1"/>
  <c r="F55" i="1"/>
  <c r="F54" i="1"/>
  <c r="F53" i="1"/>
  <c r="F52" i="1"/>
  <c r="F51" i="1"/>
  <c r="F50" i="1"/>
  <c r="F49" i="1"/>
  <c r="F48" i="1"/>
  <c r="F47" i="1"/>
  <c r="F46" i="1"/>
  <c r="F45" i="1"/>
  <c r="F44" i="1"/>
  <c r="F43" i="1"/>
  <c r="F42" i="1"/>
  <c r="F41" i="1"/>
  <c r="F40" i="1"/>
  <c r="F39" i="1"/>
  <c r="F38" i="1"/>
  <c r="F37" i="1"/>
  <c r="F36" i="1"/>
  <c r="F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F9" i="1"/>
  <c r="F8" i="1"/>
  <c r="F7" i="1"/>
  <c r="F6" i="1"/>
  <c r="F5" i="1"/>
  <c r="F4" i="1"/>
  <c r="F3" i="1"/>
  <c r="F2" i="1"/>
</calcChain>
</file>

<file path=xl/sharedStrings.xml><?xml version="1.0" encoding="utf-8"?>
<sst xmlns="http://schemas.openxmlformats.org/spreadsheetml/2006/main" count="708" uniqueCount="454">
  <si>
    <t>Склад</t>
  </si>
  <si>
    <t>Наименование</t>
  </si>
  <si>
    <t>Номенклатурный номер</t>
  </si>
  <si>
    <t>Партия</t>
  </si>
  <si>
    <t>Код по ОКЕИ</t>
  </si>
  <si>
    <t>Кол-во</t>
  </si>
  <si>
    <t>Дата поступления</t>
  </si>
  <si>
    <t>Профиль АД31.Т1 400560</t>
  </si>
  <si>
    <t>R030004098</t>
  </si>
  <si>
    <t>0001642066</t>
  </si>
  <si>
    <t>КГ</t>
  </si>
  <si>
    <t>0001628890</t>
  </si>
  <si>
    <t>Труба 426х12 08Х18Н10Т-Ш ТУ14-3Р-197-200</t>
  </si>
  <si>
    <t>R010044874</t>
  </si>
  <si>
    <t>0001645475</t>
  </si>
  <si>
    <t>М</t>
  </si>
  <si>
    <t>Труба 16пх1пх 22371-08Х18Н10Т ГОСТ9941</t>
  </si>
  <si>
    <t>R010044280</t>
  </si>
  <si>
    <t>0001456210</t>
  </si>
  <si>
    <t>Труба 16пх1пх 21305-08Х18Н10Т ГОСТ9941</t>
  </si>
  <si>
    <t>R010044275</t>
  </si>
  <si>
    <t>0001456206</t>
  </si>
  <si>
    <t>Труба 16пх1пх 22905-08Х18Н10Т ГОСТ9941</t>
  </si>
  <si>
    <t>R010044271</t>
  </si>
  <si>
    <t>0001451377</t>
  </si>
  <si>
    <t>Труба 16пх1пх 22752-08Х18Н10Т ГОСТ9941</t>
  </si>
  <si>
    <t>R010044246</t>
  </si>
  <si>
    <t>0001456182</t>
  </si>
  <si>
    <t>0001451348</t>
  </si>
  <si>
    <t>Труба 16пх1пх 21533-08Х18Н10Т ГОСТ9941</t>
  </si>
  <si>
    <t>R010044236</t>
  </si>
  <si>
    <t>0001456173</t>
  </si>
  <si>
    <t>Труба 16пх1пх17430-08Х18Н10Т ГОСТ9941</t>
  </si>
  <si>
    <t>R010044227</t>
  </si>
  <si>
    <t>0001477528</t>
  </si>
  <si>
    <t>Труба 16пх1пх17506-08Х18Н10Т ГОСТ9941</t>
  </si>
  <si>
    <t>R010044225</t>
  </si>
  <si>
    <t>0001477526</t>
  </si>
  <si>
    <t>Труба 16пх1пх16668-08Х18Н10Т ГОСТ9941</t>
  </si>
  <si>
    <t>R010044218</t>
  </si>
  <si>
    <t>0001477520</t>
  </si>
  <si>
    <t>Труба 16пх1пх17582-08Х18Н10Т ГОСТ9941</t>
  </si>
  <si>
    <t>R010044215</t>
  </si>
  <si>
    <t>0001477519</t>
  </si>
  <si>
    <t>Труба 16пх1пх15677-08Х18Н10Т ГОСТ9941</t>
  </si>
  <si>
    <t>R010044214</t>
  </si>
  <si>
    <t>0001489179</t>
  </si>
  <si>
    <t>Труба 16пх1пх14763-08Х18Н10Т ГОСТ9941</t>
  </si>
  <si>
    <t>R010044209</t>
  </si>
  <si>
    <t>Круг В1-НД-120 12Х18Н10Т-2ГП-УЗК1-МКК-НВ</t>
  </si>
  <si>
    <t>R010039015</t>
  </si>
  <si>
    <t>0001595205</t>
  </si>
  <si>
    <t>Круг В1-НД-120 12Х18Н10Т-3ГП-УЗК1-МКК-НВ</t>
  </si>
  <si>
    <t>R010039014</t>
  </si>
  <si>
    <t>0001595204</t>
  </si>
  <si>
    <t>Труба 16вх1,5вх4345 м - 08Х18Н10Т</t>
  </si>
  <si>
    <t>R010038802</t>
  </si>
  <si>
    <t>0001655250</t>
  </si>
  <si>
    <t>Труба 16вх1,5вх4703 м - 08Х18Н10Т ГОСТ 9</t>
  </si>
  <si>
    <t>R010038801</t>
  </si>
  <si>
    <t>Труба 16вх1,5вх4643 м - 08Х18Н10Т</t>
  </si>
  <si>
    <t>R010038800</t>
  </si>
  <si>
    <t>Труба 16вх1,5вх4584 м - 08Х18Н10Т</t>
  </si>
  <si>
    <t>R010038799</t>
  </si>
  <si>
    <t>Труба 16вх1,5вх4524 м - 08Х18Н10Т</t>
  </si>
  <si>
    <t>R010038798</t>
  </si>
  <si>
    <t>Труба 16вх1,5вх4464 м - 08Х18Н10Т</t>
  </si>
  <si>
    <t>R010038796</t>
  </si>
  <si>
    <t>Труба 16вх1,5вх4405 м - 08Х18Н10Т ГОСТ 9</t>
  </si>
  <si>
    <t>R010038795</t>
  </si>
  <si>
    <t>Круг В1-НД-12 20-3ГП-М1-ГС</t>
  </si>
  <si>
    <t>R010036242</t>
  </si>
  <si>
    <t>0001629894</t>
  </si>
  <si>
    <t>Круг В1-НД-120 12Х18Н10Т-3ГП УЗК1 МКК СФ</t>
  </si>
  <si>
    <t>R010034999</t>
  </si>
  <si>
    <t>0001492382</t>
  </si>
  <si>
    <t>0001492381</t>
  </si>
  <si>
    <t>Круг 50 30ХМА-3ГП-ТО ГОСТ 4543-2016</t>
  </si>
  <si>
    <t>R010034121</t>
  </si>
  <si>
    <t>0001265649</t>
  </si>
  <si>
    <t>0001265647</t>
  </si>
  <si>
    <t>0001265648</t>
  </si>
  <si>
    <t>Круг 30 30ХМА-3ГП-ТО ГОСТ 4543-2016</t>
  </si>
  <si>
    <t>R010033980</t>
  </si>
  <si>
    <t>0001535698</t>
  </si>
  <si>
    <t>Круг 24 30ХМА-3ГП-ТО ГОСТ 4543-2016</t>
  </si>
  <si>
    <t>R010033920</t>
  </si>
  <si>
    <t>0001488827</t>
  </si>
  <si>
    <t>Труба Х 38х3,5-12Х18Н12Т ТУ 14-3Р-55</t>
  </si>
  <si>
    <t>R010029397</t>
  </si>
  <si>
    <t>0001548720</t>
  </si>
  <si>
    <t>Труба Х 36х5-12Х18Н12Т ТУ 14-3Р-55</t>
  </si>
  <si>
    <t>R010029382</t>
  </si>
  <si>
    <t>0001629447</t>
  </si>
  <si>
    <t>0001641955</t>
  </si>
  <si>
    <t>0000448556</t>
  </si>
  <si>
    <t>Труба 16вх1пх3587м-08Х18Н10Т ГОСТ9941-81</t>
  </si>
  <si>
    <t>R010029231</t>
  </si>
  <si>
    <t>0000274545</t>
  </si>
  <si>
    <t>Труба 16вх1пх3507м-08Х18Н10Т ГОСТ9941-81</t>
  </si>
  <si>
    <t>R010029230</t>
  </si>
  <si>
    <t>0000274544</t>
  </si>
  <si>
    <t>Труба 16вх1пх3427м-08Х18Н10Т ГОСТ9941-81</t>
  </si>
  <si>
    <t>R010029229</t>
  </si>
  <si>
    <t>0000274543</t>
  </si>
  <si>
    <t>Труба 16вх1пх3346м-08Х18Н10Т ГОСТ9941-81</t>
  </si>
  <si>
    <t>R010029228</t>
  </si>
  <si>
    <t>0000274542</t>
  </si>
  <si>
    <t>Труба 16вх1пх3283м-08Х18Н10Т ГОСТ9941-81</t>
  </si>
  <si>
    <t>R010029227</t>
  </si>
  <si>
    <t>0000274541</t>
  </si>
  <si>
    <t>Труба 16вх1пх6550м-08Х18Н10Т ГОСТ9941-81</t>
  </si>
  <si>
    <t>R010029225</t>
  </si>
  <si>
    <t>0000274582</t>
  </si>
  <si>
    <t>Труба 16вх1пх6470м-08Х18Н10Т ГОСТ9941-81</t>
  </si>
  <si>
    <t>R010029224</t>
  </si>
  <si>
    <t>0000274581</t>
  </si>
  <si>
    <t>Труба 16вх1пх6390м-08Х18Н10Т ГОСТ9941-81</t>
  </si>
  <si>
    <t>R010029223</t>
  </si>
  <si>
    <t>0000274580</t>
  </si>
  <si>
    <t>Труба 16вх1пх6310м-08Х18Н10Т ГОСТ9941-81</t>
  </si>
  <si>
    <t>R010029222</t>
  </si>
  <si>
    <t>0000274579</t>
  </si>
  <si>
    <t>Труба 16вх1пх6230м-08Х18Н10Т ГОСТ9941-81</t>
  </si>
  <si>
    <t>R010029221</t>
  </si>
  <si>
    <t>0000274578</t>
  </si>
  <si>
    <t>Труба 16вх1пх6150м-08Х18Н10Т ГОСТ9941-81</t>
  </si>
  <si>
    <t>R010029220</t>
  </si>
  <si>
    <t>0000274577</t>
  </si>
  <si>
    <t>Труба 16вх1пх6070м-08Х18Н10Т ГОСТ9941-81</t>
  </si>
  <si>
    <t>R010029219</t>
  </si>
  <si>
    <t>0000274576</t>
  </si>
  <si>
    <t>Труба 16вх1пх3219м-08Х18Н10Т ГОСТ9941-81</t>
  </si>
  <si>
    <t>R010029218</t>
  </si>
  <si>
    <t>0000274540</t>
  </si>
  <si>
    <t>Труба 16вх1пх5990м-08Х18Н10Т ГОСТ9941-81</t>
  </si>
  <si>
    <t>R010029217</t>
  </si>
  <si>
    <t>0000274575</t>
  </si>
  <si>
    <t>Труба 16вх1пх5910м-08Х18Н10Т ГОСТ9941-81</t>
  </si>
  <si>
    <t>R010029216</t>
  </si>
  <si>
    <t>0000274574</t>
  </si>
  <si>
    <t>Труба 16вх1пх5830м-08Х18Н10Т ГОСТ9941-81</t>
  </si>
  <si>
    <t>R010029214</t>
  </si>
  <si>
    <t>0000274573</t>
  </si>
  <si>
    <t>Труба 16вх1пх5749м-08Х18Н10Т ГОСТ9941-81</t>
  </si>
  <si>
    <t>R010029213</t>
  </si>
  <si>
    <t>0000274572</t>
  </si>
  <si>
    <t>Труба 16вх1пх5669м-08Х18Н10Т ГОСТ9941-81</t>
  </si>
  <si>
    <t>R010029212</t>
  </si>
  <si>
    <t>0000274571</t>
  </si>
  <si>
    <t>Труба 16вх1пх5589м-08Х18Н10Т ГОСТ9941-81</t>
  </si>
  <si>
    <t>R010029211</t>
  </si>
  <si>
    <t>0000274570</t>
  </si>
  <si>
    <t>Труба 16вх1пх5509м-08Х18Н10Т ГОСТ9941-81</t>
  </si>
  <si>
    <t>R010029210</t>
  </si>
  <si>
    <t>0000274569</t>
  </si>
  <si>
    <t>Труба 16вх1пх5429м-08Х18Н10Т ГОСТ9941-81</t>
  </si>
  <si>
    <t>R010029209</t>
  </si>
  <si>
    <t>0000274568</t>
  </si>
  <si>
    <t>Труба 16вх1пх5349м-08Х18Н10Т ГОСТ9941-81</t>
  </si>
  <si>
    <t>R010029208</t>
  </si>
  <si>
    <t>0000274567</t>
  </si>
  <si>
    <t>Труба 16вх1пх3179м-08Х18Н10Т ГОСТ9941-81</t>
  </si>
  <si>
    <t>R010029206</t>
  </si>
  <si>
    <t>0000274539</t>
  </si>
  <si>
    <t>Труба 16вх1пх5189м-08Х18Н10Т ГОСТ9941-81</t>
  </si>
  <si>
    <t>R010029205</t>
  </si>
  <si>
    <t>0000274565</t>
  </si>
  <si>
    <t>Труба 16вх1пх5109м-08Х18Н10Т ГОСТ9941-81</t>
  </si>
  <si>
    <t>R010029203</t>
  </si>
  <si>
    <t>0000274564</t>
  </si>
  <si>
    <t>Труба 16вх1пх4948м-08Х18Н10Т ГОСТ9941-81</t>
  </si>
  <si>
    <t>R010029201</t>
  </si>
  <si>
    <t>0000274562</t>
  </si>
  <si>
    <t>Труба 16вх1пх4868м-08Х18Н10Т ГОСТ9941-81</t>
  </si>
  <si>
    <t>R010029200</t>
  </si>
  <si>
    <t>0000274561</t>
  </si>
  <si>
    <t>Труба 16вх1пх4788м-08Х18Н10Т ГОСТ9941-81</t>
  </si>
  <si>
    <t>R010029199</t>
  </si>
  <si>
    <t>0000274560</t>
  </si>
  <si>
    <t>Труба 16вх1пх4708м-08Х18Н10Т ГОСТ9941-81</t>
  </si>
  <si>
    <t>R010029198</t>
  </si>
  <si>
    <t>0000274559</t>
  </si>
  <si>
    <t>Труба 16вх1пх4628м-08Х18Н10Т ГОСТ9941-81</t>
  </si>
  <si>
    <t>R010029197</t>
  </si>
  <si>
    <t>0000274558</t>
  </si>
  <si>
    <t>Труба 16вх1пх4548м-08Х18Н10Т ГОСТ9941-81</t>
  </si>
  <si>
    <t>R010029196</t>
  </si>
  <si>
    <t>0000274557</t>
  </si>
  <si>
    <t>Труба 16вх1пх6100м-08Х18Н10Т ГОСТ9941-81</t>
  </si>
  <si>
    <t>R010029194</t>
  </si>
  <si>
    <t>0000144483</t>
  </si>
  <si>
    <t>Труба 16вх1пх4388м-08Х18Н10Т ГОСТ9941-81</t>
  </si>
  <si>
    <t>R010029192</t>
  </si>
  <si>
    <t>0000274555</t>
  </si>
  <si>
    <t>Труба 16вх1пх4308м-08Х18Н10Т ГОСТ9941-81</t>
  </si>
  <si>
    <t>R010029191</t>
  </si>
  <si>
    <t>0000274554</t>
  </si>
  <si>
    <t>Труба 16вх1пх4228м-08Х18Н10Т ГОСТ9941-81</t>
  </si>
  <si>
    <t>R010029190</t>
  </si>
  <si>
    <t>0000274553</t>
  </si>
  <si>
    <t>Труба 16вх1пх4147м-08Х18Н10Т ГОСТ9941-81</t>
  </si>
  <si>
    <t>R010029189</t>
  </si>
  <si>
    <t>0000274552</t>
  </si>
  <si>
    <t>Труба 16вх1пх4067м-08Х18Н10Т ГОСТ9941-81</t>
  </si>
  <si>
    <t>R010029188</t>
  </si>
  <si>
    <t>0000274551</t>
  </si>
  <si>
    <t>Труба 16вх1пх3987м-08Х18Н10Т ГОСТ9941-81</t>
  </si>
  <si>
    <t>R010029187</t>
  </si>
  <si>
    <t>0000274550</t>
  </si>
  <si>
    <t>Труба 16вх1пх3907м-08Х18Н10Т ГОСТ9941-81</t>
  </si>
  <si>
    <t>R010029186</t>
  </si>
  <si>
    <t>0000274549</t>
  </si>
  <si>
    <t>Труба 16вх1пх3827м-08Х18Н10Т ГОСТ9941-81</t>
  </si>
  <si>
    <t>R010029185</t>
  </si>
  <si>
    <t>0000274548</t>
  </si>
  <si>
    <t>Труба 16вх1пх3747м-08Х18Н10Т ГОСТ9941-81</t>
  </si>
  <si>
    <t>R010029184</t>
  </si>
  <si>
    <t>0000274547</t>
  </si>
  <si>
    <t>Труба 16вх1пх3667м-08Х18Н10Т ГОСТ9941-81</t>
  </si>
  <si>
    <t>R010029183</t>
  </si>
  <si>
    <t>0000274546</t>
  </si>
  <si>
    <t>Труба 16вх1пх6020м-08Х18Н10Т ГОСТ9941-81</t>
  </si>
  <si>
    <t>R010029181</t>
  </si>
  <si>
    <t>0000150597</t>
  </si>
  <si>
    <t>Труба 20х2-12Х18Н10Т ГОСТ 9941п2.8,2.9</t>
  </si>
  <si>
    <t>R010029169</t>
  </si>
  <si>
    <t>0001307202</t>
  </si>
  <si>
    <t>0001307201</t>
  </si>
  <si>
    <t>Труба Х 36х6-12Х18Н12Т ТУ 14-3Р-55</t>
  </si>
  <si>
    <t>R010029150</t>
  </si>
  <si>
    <t>0001613986</t>
  </si>
  <si>
    <t>Труба 133х8,5-08Х18Н10Т Г9940 Т УЗК АЭС</t>
  </si>
  <si>
    <t>R010027481</t>
  </si>
  <si>
    <t>0001224592</t>
  </si>
  <si>
    <t>0001224591</t>
  </si>
  <si>
    <t>0001489981</t>
  </si>
  <si>
    <t>0001340217</t>
  </si>
  <si>
    <t>Труба hot 28х1х8020 ASMESA-249M TP321</t>
  </si>
  <si>
    <t>R010026352</t>
  </si>
  <si>
    <t>0001125148</t>
  </si>
  <si>
    <t>0001125149</t>
  </si>
  <si>
    <t>Круг 12 345-12-09Г2С ГОСТ 19281-2014</t>
  </si>
  <si>
    <t>R010025908</t>
  </si>
  <si>
    <t>0000923990</t>
  </si>
  <si>
    <t>Круг 10 345-12-09Г2С ГОСТ 19281-2014</t>
  </si>
  <si>
    <t>R010025907</t>
  </si>
  <si>
    <t>0000932565</t>
  </si>
  <si>
    <t>Круг 20 345-12-09Г2С ГОСТ 19281-2014</t>
  </si>
  <si>
    <t>R010025905</t>
  </si>
  <si>
    <t>0000932562</t>
  </si>
  <si>
    <t>0000932561</t>
  </si>
  <si>
    <t>Лист 4 No 1 SA-240M Type 409</t>
  </si>
  <si>
    <t>R010020833</t>
  </si>
  <si>
    <t>0001235450</t>
  </si>
  <si>
    <t>Круг 40 30ХМА-3ГП-ТО ГОСТ 4543-2016</t>
  </si>
  <si>
    <t>R010018325</t>
  </si>
  <si>
    <t>0001352740</t>
  </si>
  <si>
    <t>0001352741</t>
  </si>
  <si>
    <t>Круг 36 30ХМА-3ГП-ТО ГОСТ 4543-2016</t>
  </si>
  <si>
    <t>R010018324</t>
  </si>
  <si>
    <t>0001488832</t>
  </si>
  <si>
    <t>Круг 36 40Х-3ГП-ТО ГОСТ 4543-2016</t>
  </si>
  <si>
    <t>R010018281</t>
  </si>
  <si>
    <t>0001488750</t>
  </si>
  <si>
    <t>Круг 20 08Х13-б-Т ГОСТ 5949-75</t>
  </si>
  <si>
    <t>R010017356</t>
  </si>
  <si>
    <t>0000333421</t>
  </si>
  <si>
    <t>Круг В5-40 ХН35ВТ-б ТУ 14-1-272-72</t>
  </si>
  <si>
    <t>R010017336</t>
  </si>
  <si>
    <t>0001478781</t>
  </si>
  <si>
    <t>Круг 24 30Х13-а-Т ГОСТ 5949-75</t>
  </si>
  <si>
    <t>R010017224</t>
  </si>
  <si>
    <t>0000004762</t>
  </si>
  <si>
    <t>Труба 18х3-12Х18Н10Т ГОСТ 9941-81</t>
  </si>
  <si>
    <t>R010007041</t>
  </si>
  <si>
    <t>0001613974</t>
  </si>
  <si>
    <t>Труба 18х2-08Х18Н10Т ГОСТ 9941-81</t>
  </si>
  <si>
    <t>R010006863</t>
  </si>
  <si>
    <t>0001307198</t>
  </si>
  <si>
    <t>0001274658</t>
  </si>
  <si>
    <t>Труба 12х1,5-12Х18Н10Т ГОСТ 9941-81</t>
  </si>
  <si>
    <t>R010006751</t>
  </si>
  <si>
    <t>0001613943</t>
  </si>
  <si>
    <t>Круг 60 20Х13-б-Т ГОСТ 5949-75</t>
  </si>
  <si>
    <t>R010004330</t>
  </si>
  <si>
    <t>0001478771</t>
  </si>
  <si>
    <t>ТРУБА 16Х1 12Х18Н10Т ГОСТ9941-81 9365</t>
  </si>
  <si>
    <t>520632123034-99</t>
  </si>
  <si>
    <t>0001578462</t>
  </si>
  <si>
    <t>ТРУБА 16Х1 12Х18Н10Т ГОСТ9941-81</t>
  </si>
  <si>
    <t>520293023034-27</t>
  </si>
  <si>
    <t>0000008712</t>
  </si>
  <si>
    <t>КРУГ 50 08Х18Н10Т ГОСТ 5949-75 П.3.12А,Ж</t>
  </si>
  <si>
    <t>0001492367</t>
  </si>
  <si>
    <t>КРУГ 40 08Х18Н10Т ГОСТ 5949-75 П.3.12А,Ж</t>
  </si>
  <si>
    <t>0001202194</t>
  </si>
  <si>
    <t>КРУГ 60 20Х13 ГОСТ 5949-2018 П.7.2.13,21</t>
  </si>
  <si>
    <t>0001617489</t>
  </si>
  <si>
    <t>КРУГ 32 25 ГОСТ 1050-2013 ГОСТ 2590-2006</t>
  </si>
  <si>
    <t>0001617494</t>
  </si>
  <si>
    <t>КРУГ 24 25Х1МФ ГОСТ 20072-74 ГОСТ 2590-2</t>
  </si>
  <si>
    <t>0001479223</t>
  </si>
  <si>
    <t>ПРОФИЛЬ ФАСОННЫЙ 6Х39 20 ТУ14-11-245-88</t>
  </si>
  <si>
    <t>0000531318</t>
  </si>
  <si>
    <t>КРУГ 40 25Х1МФ ГОСТ20072-74</t>
  </si>
  <si>
    <t>0001506985</t>
  </si>
  <si>
    <t>0001506983</t>
  </si>
  <si>
    <t>Лист 8х1500х6000 ASME SA-387M 22 CL2</t>
  </si>
  <si>
    <t>R010025459</t>
  </si>
  <si>
    <t>0000700478</t>
  </si>
  <si>
    <t>Лист 40х1500х6000 ASME SA-387M 91 CL2</t>
  </si>
  <si>
    <t>R010025425</t>
  </si>
  <si>
    <t>0000700502</t>
  </si>
  <si>
    <t>Лист 18 08Х18Н10Т-М3б Г7350 НО</t>
  </si>
  <si>
    <t>R010017510</t>
  </si>
  <si>
    <t>0001629268</t>
  </si>
  <si>
    <t>0001603136</t>
  </si>
  <si>
    <t>КРУГ 80 25Х1МФ ГОСТ20072-74</t>
  </si>
  <si>
    <t>200042607061</t>
  </si>
  <si>
    <t>0001606668</t>
  </si>
  <si>
    <t>КРУГ 60 25 ГОСТ 1050-2013 ГОСТ 2590-2006</t>
  </si>
  <si>
    <t>203591200562</t>
  </si>
  <si>
    <t>0001637772</t>
  </si>
  <si>
    <t>0001616787</t>
  </si>
  <si>
    <t>КРУГ 70 25 ГОСТ 1050-2013 ГОСТ 2590-2006</t>
  </si>
  <si>
    <t>203591300562</t>
  </si>
  <si>
    <t>0001616788</t>
  </si>
  <si>
    <t>0001637774</t>
  </si>
  <si>
    <t>Круг 80 30ХМА-3ГП-ТО ГОСТ 4543-2016</t>
  </si>
  <si>
    <t>R010018331</t>
  </si>
  <si>
    <t>0001252590</t>
  </si>
  <si>
    <t>Швеллер 18У Г8240/345-15-09Г2С Г19281</t>
  </si>
  <si>
    <t>R010025274</t>
  </si>
  <si>
    <t>0001491678</t>
  </si>
  <si>
    <t>Круг 80 30ХМА-2ГП-ТО ГОСТ 4543-2016</t>
  </si>
  <si>
    <t>R010034292</t>
  </si>
  <si>
    <t>0001606670</t>
  </si>
  <si>
    <t>0001478509</t>
  </si>
  <si>
    <t>0001478508</t>
  </si>
  <si>
    <t>Круг В1-НД-100 65Г-2ГП</t>
  </si>
  <si>
    <t>R010037158</t>
  </si>
  <si>
    <t>0001539640</t>
  </si>
  <si>
    <t>Круг В1-НД-100 25Х1МФ-а-Т-УЗК1</t>
  </si>
  <si>
    <t>R010041150</t>
  </si>
  <si>
    <t>0001639952</t>
  </si>
  <si>
    <t>0001639951</t>
  </si>
  <si>
    <t>Труба Г 219х28-12Х1МФ ТУ 14-3Р-55-2001</t>
  </si>
  <si>
    <t>R010029807</t>
  </si>
  <si>
    <t>0001535911</t>
  </si>
  <si>
    <t>Труба Х 42х4-20 ТУ 14-3Р-55-2001</t>
  </si>
  <si>
    <t>R010028729</t>
  </si>
  <si>
    <t>0001524105</t>
  </si>
  <si>
    <t>Труба Х 45х3-20 ТУ 14-3Р-55-2001</t>
  </si>
  <si>
    <t>R010028787</t>
  </si>
  <si>
    <t>0001456284</t>
  </si>
  <si>
    <t>0001458603</t>
  </si>
  <si>
    <t>0001456280</t>
  </si>
  <si>
    <t>0001456282</t>
  </si>
  <si>
    <t>0001456279</t>
  </si>
  <si>
    <t>0001456281</t>
  </si>
  <si>
    <t>0001456283</t>
  </si>
  <si>
    <t>Труба Х 60х4-20 ТУ 14-3Р-55-2001</t>
  </si>
  <si>
    <t>R010027791</t>
  </si>
  <si>
    <t>0001509085</t>
  </si>
  <si>
    <t>Труба Г 273х50х2000-20 ТУ 14-3Р-55</t>
  </si>
  <si>
    <t>R010029672</t>
  </si>
  <si>
    <t>0001645226</t>
  </si>
  <si>
    <t>0001509088</t>
  </si>
  <si>
    <t>0001531630</t>
  </si>
  <si>
    <t>Труба Х 42х4,5-12Х1МФ ТУ 14-3Р-55-2001</t>
  </si>
  <si>
    <t>R010028673</t>
  </si>
  <si>
    <t>0001613400</t>
  </si>
  <si>
    <t>0001629424</t>
  </si>
  <si>
    <t>Труба Х 32х3-20 ТУ 14-3Р-55-2001</t>
  </si>
  <si>
    <t>R010006184</t>
  </si>
  <si>
    <t>0001513846</t>
  </si>
  <si>
    <t>Труба Г 273х9-20 ТУ 14-3Р-55-2001</t>
  </si>
  <si>
    <t>R010029838</t>
  </si>
  <si>
    <t>0001553258</t>
  </si>
  <si>
    <t>ЛИСТ 38 09Г2С-18 ГОСТ 5520-79  П.3.22 Г…</t>
  </si>
  <si>
    <t>153468100052-5</t>
  </si>
  <si>
    <t>0001459561</t>
  </si>
  <si>
    <t>кг</t>
  </si>
  <si>
    <t>0001459701</t>
  </si>
  <si>
    <t>АРХИВ-ЛИСТ 12 20К-18 ГОСТ 5520-79 /-200</t>
  </si>
  <si>
    <t>153520801038-1</t>
  </si>
  <si>
    <t>0001237310</t>
  </si>
  <si>
    <t>153520801038-3</t>
  </si>
  <si>
    <t>0001237359</t>
  </si>
  <si>
    <t>Лист 26 20К-18-350-ОС-ОП-УЗК1-Н ТК0</t>
  </si>
  <si>
    <t>R010027350</t>
  </si>
  <si>
    <t>0001281031</t>
  </si>
  <si>
    <t>Лист 26 20К-18-350-ОС-ОП-Н ГОСТ5520 НО</t>
  </si>
  <si>
    <t>R010030749</t>
  </si>
  <si>
    <t>0001279148</t>
  </si>
  <si>
    <t>Двутавр 18Б2х12000-МД С255-5</t>
  </si>
  <si>
    <t>R010045366</t>
  </si>
  <si>
    <t>0001657108</t>
  </si>
  <si>
    <t>м</t>
  </si>
  <si>
    <t>ПОКОВКА ПО ЧЕРТ. Д010973 КРЫШКА</t>
  </si>
  <si>
    <t>0001290277</t>
  </si>
  <si>
    <t>шт</t>
  </si>
  <si>
    <t>ПОКОВКА ПО ЧЕРТ. Д010953 ФЛАНЕЦ</t>
  </si>
  <si>
    <t>0001290278</t>
  </si>
  <si>
    <t>ПОКОВКА ПО ЧЕРТ. ДО11045</t>
  </si>
  <si>
    <t>0001248984</t>
  </si>
  <si>
    <t>ПОКОВКА ПО ЧЕРТ. ДО11046</t>
  </si>
  <si>
    <t>0001248985</t>
  </si>
  <si>
    <t>ПОКОВКА ПО ЧЕРТ. Д010954 ДОНЫШКО</t>
  </si>
  <si>
    <t>0001279012</t>
  </si>
  <si>
    <t>ПОКОВКА ПО ЧЕРТ. 08.5740.005 ВЕНЕЦ</t>
  </si>
  <si>
    <t>0001569883</t>
  </si>
  <si>
    <t>ПОКОВКА ПО ЧЕРТ. Д011111 ФЛАНЕЦ</t>
  </si>
  <si>
    <t>0001267781</t>
  </si>
  <si>
    <t>ПОКОВКА ПО ЧЕРТ. Д010951 ФЛАНЕЦ</t>
  </si>
  <si>
    <t>0001279011</t>
  </si>
  <si>
    <t>ПОКОВКА ПО ЧЕРТ. 92.4084.05.01.01.002-01</t>
  </si>
  <si>
    <t>0001321758</t>
  </si>
  <si>
    <t>ПОКОВКА ПО ЧЕРТ. Д010981 ЗАГЛУШКА</t>
  </si>
  <si>
    <t>0001279013</t>
  </si>
  <si>
    <t>ПОКОВКА ПО ЧЕРТ. 1559146 ФЛАНЕЦ</t>
  </si>
  <si>
    <t>0001225037</t>
  </si>
  <si>
    <t>ПОКОВКА ПО ЧЕРТ. Д010371-03</t>
  </si>
  <si>
    <t>0001001286</t>
  </si>
  <si>
    <t>ПОКОВКА ПО ЧЕРТ. Д011115 ЗАГЛУШКА</t>
  </si>
  <si>
    <t>0001264192</t>
  </si>
  <si>
    <t>ПОКОВКА ПО ЧЕРТ. Д010371-04</t>
  </si>
  <si>
    <t>0001001284</t>
  </si>
  <si>
    <t>ПОКОВКА ПО ЧЕРТ. Д010371-02</t>
  </si>
  <si>
    <t>0001001283</t>
  </si>
  <si>
    <t>ЗАГОТОВКА ФЛАНЦА ПО ЧЕРТ. Д011188</t>
  </si>
  <si>
    <t>0001306477</t>
  </si>
  <si>
    <t>0001357480</t>
  </si>
  <si>
    <t>Поковка ч.Д020304 Крышка</t>
  </si>
  <si>
    <t>R020005011</t>
  </si>
  <si>
    <t>0001405511</t>
  </si>
  <si>
    <t>Поковка ч.Д020309 Крышка</t>
  </si>
  <si>
    <t>R020005012</t>
  </si>
  <si>
    <t>0001405512</t>
  </si>
  <si>
    <t>Поковка ч.Д020303 Крышка</t>
  </si>
  <si>
    <t>R020005010</t>
  </si>
  <si>
    <t>0001405510</t>
  </si>
  <si>
    <t>Поковка ч.Д020319 Донышко</t>
  </si>
  <si>
    <t>R020005069</t>
  </si>
  <si>
    <t>0001405514</t>
  </si>
  <si>
    <t>Переходник ч. 08.5680.072-02 поковка 20</t>
  </si>
  <si>
    <t>R020006594</t>
  </si>
  <si>
    <t>0001598167</t>
  </si>
  <si>
    <t>Фланец ч.ВИФР 711151.007 ст.20</t>
  </si>
  <si>
    <t>R020005293</t>
  </si>
  <si>
    <t>0001500953</t>
  </si>
  <si>
    <t>Стоимость руб. без НДС</t>
  </si>
  <si>
    <t>Цена за 1 ед. без НДС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</si>
</sst>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i/>
      <sz val="11"/>
      <name val="Calibri Light"/>
      <family val="1"/>
      <charset val="204"/>
      <scheme val="major"/>
    </font>
    <font>
      <sz val="1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vertical="top"/>
    </xf>
    <xf numFmtId="0" fontId="2" fillId="0" borderId="1" xfId="0" applyFont="1" applyBorder="1" applyAlignment="1">
      <alignment horizontal="center" vertical="top"/>
    </xf>
    <xf numFmtId="4" fontId="2" fillId="0" borderId="1" xfId="0" applyNumberFormat="1" applyFont="1" applyBorder="1" applyAlignment="1">
      <alignment horizontal="center" vertical="top"/>
    </xf>
    <xf numFmtId="14" fontId="2" fillId="0" borderId="1" xfId="0" applyNumberFormat="1" applyFont="1" applyBorder="1" applyAlignment="1">
      <alignment horizontal="center" vertical="top"/>
    </xf>
    <xf numFmtId="1" fontId="2" fillId="0" borderId="1" xfId="0" applyNumberFormat="1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8"/>
  <sheetViews>
    <sheetView tabSelected="1" workbookViewId="0">
      <selection activeCell="L16" sqref="L16"/>
    </sheetView>
  </sheetViews>
  <sheetFormatPr defaultRowHeight="15" x14ac:dyDescent="0.25"/>
  <cols>
    <col min="2" max="2" width="40.140625" customWidth="1"/>
    <col min="3" max="3" width="12.85546875" customWidth="1"/>
    <col min="4" max="4" width="13.7109375" customWidth="1"/>
    <col min="6" max="6" width="11.7109375" customWidth="1"/>
    <col min="7" max="7" width="12" customWidth="1"/>
    <col min="8" max="8" width="14.28515625" customWidth="1"/>
    <col min="9" max="9" width="13.7109375" customWidth="1"/>
  </cols>
  <sheetData>
    <row r="1" spans="1:9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453</v>
      </c>
      <c r="G1" s="1" t="s">
        <v>5</v>
      </c>
      <c r="H1" s="1" t="s">
        <v>452</v>
      </c>
      <c r="I1" s="2" t="s">
        <v>6</v>
      </c>
    </row>
    <row r="2" spans="1:9" x14ac:dyDescent="0.25">
      <c r="A2" s="3">
        <v>1003</v>
      </c>
      <c r="B2" s="4" t="s">
        <v>7</v>
      </c>
      <c r="C2" s="5" t="s">
        <v>8</v>
      </c>
      <c r="D2" s="5" t="s">
        <v>9</v>
      </c>
      <c r="E2" s="5" t="s">
        <v>10</v>
      </c>
      <c r="F2" s="6">
        <f>H2/G2</f>
        <v>379</v>
      </c>
      <c r="G2" s="6">
        <v>650</v>
      </c>
      <c r="H2" s="6">
        <v>246350</v>
      </c>
      <c r="I2" s="7">
        <v>44859</v>
      </c>
    </row>
    <row r="3" spans="1:9" x14ac:dyDescent="0.25">
      <c r="A3" s="3">
        <v>1003</v>
      </c>
      <c r="B3" s="4" t="s">
        <v>7</v>
      </c>
      <c r="C3" s="5" t="s">
        <v>8</v>
      </c>
      <c r="D3" s="5" t="s">
        <v>11</v>
      </c>
      <c r="E3" s="5" t="s">
        <v>10</v>
      </c>
      <c r="F3" s="6">
        <f t="shared" ref="F3:F66" si="0">H3/G3</f>
        <v>379</v>
      </c>
      <c r="G3" s="6">
        <v>617</v>
      </c>
      <c r="H3" s="6">
        <v>233843</v>
      </c>
      <c r="I3" s="7">
        <v>44806</v>
      </c>
    </row>
    <row r="4" spans="1:9" x14ac:dyDescent="0.25">
      <c r="A4" s="3">
        <v>1003</v>
      </c>
      <c r="B4" s="4" t="s">
        <v>12</v>
      </c>
      <c r="C4" s="5" t="s">
        <v>13</v>
      </c>
      <c r="D4" s="5" t="s">
        <v>14</v>
      </c>
      <c r="E4" s="5" t="s">
        <v>15</v>
      </c>
      <c r="F4" s="6">
        <f t="shared" si="0"/>
        <v>144135.06073446327</v>
      </c>
      <c r="G4" s="6">
        <v>7.08</v>
      </c>
      <c r="H4" s="6">
        <v>1020476.23</v>
      </c>
      <c r="I4" s="7">
        <v>44868</v>
      </c>
    </row>
    <row r="5" spans="1:9" x14ac:dyDescent="0.25">
      <c r="A5" s="3">
        <v>1003</v>
      </c>
      <c r="B5" s="4" t="s">
        <v>16</v>
      </c>
      <c r="C5" s="5" t="s">
        <v>17</v>
      </c>
      <c r="D5" s="5" t="s">
        <v>18</v>
      </c>
      <c r="E5" s="5" t="s">
        <v>15</v>
      </c>
      <c r="F5" s="6">
        <f t="shared" si="0"/>
        <v>280</v>
      </c>
      <c r="G5" s="6">
        <v>22.759</v>
      </c>
      <c r="H5" s="6">
        <v>6372.52</v>
      </c>
      <c r="I5" s="7">
        <v>44292</v>
      </c>
    </row>
    <row r="6" spans="1:9" x14ac:dyDescent="0.25">
      <c r="A6" s="3">
        <v>1003</v>
      </c>
      <c r="B6" s="4" t="s">
        <v>19</v>
      </c>
      <c r="C6" s="5" t="s">
        <v>20</v>
      </c>
      <c r="D6" s="5" t="s">
        <v>21</v>
      </c>
      <c r="E6" s="5" t="s">
        <v>15</v>
      </c>
      <c r="F6" s="6">
        <f t="shared" si="0"/>
        <v>280</v>
      </c>
      <c r="G6" s="6">
        <v>62.634999999999998</v>
      </c>
      <c r="H6" s="6">
        <v>17537.8</v>
      </c>
      <c r="I6" s="7">
        <v>44292</v>
      </c>
    </row>
    <row r="7" spans="1:9" x14ac:dyDescent="0.25">
      <c r="A7" s="3">
        <v>1003</v>
      </c>
      <c r="B7" s="4" t="s">
        <v>22</v>
      </c>
      <c r="C7" s="5" t="s">
        <v>23</v>
      </c>
      <c r="D7" s="5" t="s">
        <v>24</v>
      </c>
      <c r="E7" s="5" t="s">
        <v>15</v>
      </c>
      <c r="F7" s="6">
        <f t="shared" si="0"/>
        <v>280</v>
      </c>
      <c r="G7" s="6">
        <v>343.72</v>
      </c>
      <c r="H7" s="6">
        <v>96241.600000000006</v>
      </c>
      <c r="I7" s="7">
        <v>44279</v>
      </c>
    </row>
    <row r="8" spans="1:9" x14ac:dyDescent="0.25">
      <c r="A8" s="3">
        <v>1003</v>
      </c>
      <c r="B8" s="4" t="s">
        <v>25</v>
      </c>
      <c r="C8" s="5" t="s">
        <v>26</v>
      </c>
      <c r="D8" s="5" t="s">
        <v>27</v>
      </c>
      <c r="E8" s="5" t="s">
        <v>15</v>
      </c>
      <c r="F8" s="6">
        <f t="shared" si="0"/>
        <v>280.00000000000006</v>
      </c>
      <c r="G8" s="6">
        <v>22.751999999999999</v>
      </c>
      <c r="H8" s="6">
        <v>6370.56</v>
      </c>
      <c r="I8" s="7">
        <v>44292</v>
      </c>
    </row>
    <row r="9" spans="1:9" x14ac:dyDescent="0.25">
      <c r="A9" s="3">
        <v>1003</v>
      </c>
      <c r="B9" s="4" t="s">
        <v>25</v>
      </c>
      <c r="C9" s="5" t="s">
        <v>26</v>
      </c>
      <c r="D9" s="5" t="s">
        <v>28</v>
      </c>
      <c r="E9" s="5" t="s">
        <v>15</v>
      </c>
      <c r="F9" s="6">
        <f t="shared" si="0"/>
        <v>279.99999999999994</v>
      </c>
      <c r="G9" s="6">
        <v>0.78800000000000003</v>
      </c>
      <c r="H9" s="6">
        <v>220.64</v>
      </c>
      <c r="I9" s="7">
        <v>44279</v>
      </c>
    </row>
    <row r="10" spans="1:9" x14ac:dyDescent="0.25">
      <c r="A10" s="3">
        <v>1003</v>
      </c>
      <c r="B10" s="4" t="s">
        <v>29</v>
      </c>
      <c r="C10" s="5" t="s">
        <v>30</v>
      </c>
      <c r="D10" s="5" t="s">
        <v>31</v>
      </c>
      <c r="E10" s="5" t="s">
        <v>15</v>
      </c>
      <c r="F10" s="6">
        <f t="shared" si="0"/>
        <v>280</v>
      </c>
      <c r="G10" s="6">
        <v>2.9350000000000001</v>
      </c>
      <c r="H10" s="6">
        <v>821.8</v>
      </c>
      <c r="I10" s="7">
        <v>44292</v>
      </c>
    </row>
    <row r="11" spans="1:9" x14ac:dyDescent="0.25">
      <c r="A11" s="3">
        <v>1003</v>
      </c>
      <c r="B11" s="4" t="s">
        <v>32</v>
      </c>
      <c r="C11" s="5" t="s">
        <v>33</v>
      </c>
      <c r="D11" s="5" t="s">
        <v>34</v>
      </c>
      <c r="E11" s="5" t="s">
        <v>15</v>
      </c>
      <c r="F11" s="6">
        <f t="shared" si="0"/>
        <v>310.00000000000006</v>
      </c>
      <c r="G11" s="6">
        <v>0.86</v>
      </c>
      <c r="H11" s="6">
        <v>266.60000000000002</v>
      </c>
      <c r="I11" s="7">
        <v>44350</v>
      </c>
    </row>
    <row r="12" spans="1:9" x14ac:dyDescent="0.25">
      <c r="A12" s="3">
        <v>1003</v>
      </c>
      <c r="B12" s="4" t="s">
        <v>35</v>
      </c>
      <c r="C12" s="5" t="s">
        <v>36</v>
      </c>
      <c r="D12" s="5" t="s">
        <v>37</v>
      </c>
      <c r="E12" s="5" t="s">
        <v>15</v>
      </c>
      <c r="F12" s="6">
        <f t="shared" si="0"/>
        <v>310</v>
      </c>
      <c r="G12" s="6">
        <v>0.45600000000000002</v>
      </c>
      <c r="H12" s="6">
        <v>141.36000000000001</v>
      </c>
      <c r="I12" s="7">
        <v>44350</v>
      </c>
    </row>
    <row r="13" spans="1:9" x14ac:dyDescent="0.25">
      <c r="A13" s="3">
        <v>1003</v>
      </c>
      <c r="B13" s="4" t="s">
        <v>38</v>
      </c>
      <c r="C13" s="5" t="s">
        <v>39</v>
      </c>
      <c r="D13" s="5" t="s">
        <v>40</v>
      </c>
      <c r="E13" s="5" t="s">
        <v>15</v>
      </c>
      <c r="F13" s="6">
        <f t="shared" si="0"/>
        <v>310</v>
      </c>
      <c r="G13" s="6">
        <v>9.4E-2</v>
      </c>
      <c r="H13" s="6">
        <v>29.14</v>
      </c>
      <c r="I13" s="7">
        <v>44350</v>
      </c>
    </row>
    <row r="14" spans="1:9" x14ac:dyDescent="0.25">
      <c r="A14" s="3">
        <v>1003</v>
      </c>
      <c r="B14" s="4" t="s">
        <v>41</v>
      </c>
      <c r="C14" s="5" t="s">
        <v>42</v>
      </c>
      <c r="D14" s="5" t="s">
        <v>43</v>
      </c>
      <c r="E14" s="5" t="s">
        <v>15</v>
      </c>
      <c r="F14" s="6">
        <f t="shared" si="0"/>
        <v>310</v>
      </c>
      <c r="G14" s="6">
        <v>7.8E-2</v>
      </c>
      <c r="H14" s="6">
        <v>24.18</v>
      </c>
      <c r="I14" s="7">
        <v>44350</v>
      </c>
    </row>
    <row r="15" spans="1:9" x14ac:dyDescent="0.25">
      <c r="A15" s="3">
        <v>1003</v>
      </c>
      <c r="B15" s="4" t="s">
        <v>44</v>
      </c>
      <c r="C15" s="5" t="s">
        <v>45</v>
      </c>
      <c r="D15" s="5" t="s">
        <v>46</v>
      </c>
      <c r="E15" s="5" t="s">
        <v>15</v>
      </c>
      <c r="F15" s="6">
        <f t="shared" si="0"/>
        <v>310</v>
      </c>
      <c r="G15" s="6">
        <v>0.55400000000000005</v>
      </c>
      <c r="H15" s="6">
        <v>171.74</v>
      </c>
      <c r="I15" s="7">
        <v>44383</v>
      </c>
    </row>
    <row r="16" spans="1:9" x14ac:dyDescent="0.25">
      <c r="A16" s="3">
        <v>1003</v>
      </c>
      <c r="B16" s="4" t="s">
        <v>47</v>
      </c>
      <c r="C16" s="5" t="s">
        <v>48</v>
      </c>
      <c r="D16" s="5" t="s">
        <v>46</v>
      </c>
      <c r="E16" s="5" t="s">
        <v>15</v>
      </c>
      <c r="F16" s="6">
        <f t="shared" si="0"/>
        <v>310</v>
      </c>
      <c r="G16" s="6">
        <v>0.51200000000000001</v>
      </c>
      <c r="H16" s="6">
        <v>158.72</v>
      </c>
      <c r="I16" s="7">
        <v>44383</v>
      </c>
    </row>
    <row r="17" spans="1:9" x14ac:dyDescent="0.25">
      <c r="A17" s="3">
        <v>1003</v>
      </c>
      <c r="B17" s="4" t="s">
        <v>49</v>
      </c>
      <c r="C17" s="5" t="s">
        <v>50</v>
      </c>
      <c r="D17" s="5" t="s">
        <v>51</v>
      </c>
      <c r="E17" s="5" t="s">
        <v>15</v>
      </c>
      <c r="F17" s="6">
        <f t="shared" si="0"/>
        <v>45835</v>
      </c>
      <c r="G17" s="6">
        <v>5</v>
      </c>
      <c r="H17" s="6">
        <v>229175</v>
      </c>
      <c r="I17" s="7">
        <v>44708</v>
      </c>
    </row>
    <row r="18" spans="1:9" x14ac:dyDescent="0.25">
      <c r="A18" s="3">
        <v>1003</v>
      </c>
      <c r="B18" s="4" t="s">
        <v>52</v>
      </c>
      <c r="C18" s="5" t="s">
        <v>53</v>
      </c>
      <c r="D18" s="5" t="s">
        <v>54</v>
      </c>
      <c r="E18" s="5" t="s">
        <v>15</v>
      </c>
      <c r="F18" s="6">
        <f t="shared" si="0"/>
        <v>46036.345776031434</v>
      </c>
      <c r="G18" s="6">
        <v>5.09</v>
      </c>
      <c r="H18" s="6">
        <v>234325</v>
      </c>
      <c r="I18" s="7">
        <v>44708</v>
      </c>
    </row>
    <row r="19" spans="1:9" x14ac:dyDescent="0.25">
      <c r="A19" s="3">
        <v>1003</v>
      </c>
      <c r="B19" s="4" t="s">
        <v>55</v>
      </c>
      <c r="C19" s="5" t="s">
        <v>56</v>
      </c>
      <c r="D19" s="5" t="s">
        <v>57</v>
      </c>
      <c r="E19" s="5" t="s">
        <v>15</v>
      </c>
      <c r="F19" s="6">
        <f t="shared" si="0"/>
        <v>844.79990794016112</v>
      </c>
      <c r="G19" s="6">
        <v>108.625</v>
      </c>
      <c r="H19" s="6">
        <v>91766.39</v>
      </c>
      <c r="I19" s="7">
        <v>44901</v>
      </c>
    </row>
    <row r="20" spans="1:9" x14ac:dyDescent="0.25">
      <c r="A20" s="3">
        <v>1003</v>
      </c>
      <c r="B20" s="4" t="s">
        <v>58</v>
      </c>
      <c r="C20" s="5" t="s">
        <v>59</v>
      </c>
      <c r="D20" s="5" t="s">
        <v>57</v>
      </c>
      <c r="E20" s="5" t="s">
        <v>15</v>
      </c>
      <c r="F20" s="6">
        <f t="shared" si="0"/>
        <v>844.80004579728165</v>
      </c>
      <c r="G20" s="6">
        <v>122.27800000000001</v>
      </c>
      <c r="H20" s="6">
        <v>103300.46</v>
      </c>
      <c r="I20" s="7">
        <v>44901</v>
      </c>
    </row>
    <row r="21" spans="1:9" x14ac:dyDescent="0.25">
      <c r="A21" s="3">
        <v>1003</v>
      </c>
      <c r="B21" s="4" t="s">
        <v>60</v>
      </c>
      <c r="C21" s="5" t="s">
        <v>61</v>
      </c>
      <c r="D21" s="5" t="s">
        <v>57</v>
      </c>
      <c r="E21" s="5" t="s">
        <v>15</v>
      </c>
      <c r="F21" s="6">
        <f t="shared" si="0"/>
        <v>844.79995487318342</v>
      </c>
      <c r="G21" s="6">
        <v>97.503</v>
      </c>
      <c r="H21" s="6">
        <v>82370.53</v>
      </c>
      <c r="I21" s="7">
        <v>44901</v>
      </c>
    </row>
    <row r="22" spans="1:9" x14ac:dyDescent="0.25">
      <c r="A22" s="3">
        <v>1003</v>
      </c>
      <c r="B22" s="4" t="s">
        <v>62</v>
      </c>
      <c r="C22" s="5" t="s">
        <v>63</v>
      </c>
      <c r="D22" s="5" t="s">
        <v>57</v>
      </c>
      <c r="E22" s="5" t="s">
        <v>15</v>
      </c>
      <c r="F22" s="6">
        <f t="shared" si="0"/>
        <v>844.79996585476886</v>
      </c>
      <c r="G22" s="6">
        <v>105.432</v>
      </c>
      <c r="H22" s="6">
        <v>89068.95</v>
      </c>
      <c r="I22" s="7">
        <v>44901</v>
      </c>
    </row>
    <row r="23" spans="1:9" x14ac:dyDescent="0.25">
      <c r="A23" s="3">
        <v>1003</v>
      </c>
      <c r="B23" s="4" t="s">
        <v>64</v>
      </c>
      <c r="C23" s="5" t="s">
        <v>65</v>
      </c>
      <c r="D23" s="5" t="s">
        <v>57</v>
      </c>
      <c r="E23" s="5" t="s">
        <v>15</v>
      </c>
      <c r="F23" s="6">
        <f t="shared" si="0"/>
        <v>844.80000842069808</v>
      </c>
      <c r="G23" s="6">
        <v>95.004000000000005</v>
      </c>
      <c r="H23" s="6">
        <v>80259.38</v>
      </c>
      <c r="I23" s="7">
        <v>44901</v>
      </c>
    </row>
    <row r="24" spans="1:9" x14ac:dyDescent="0.25">
      <c r="A24" s="3">
        <v>1003</v>
      </c>
      <c r="B24" s="4" t="s">
        <v>66</v>
      </c>
      <c r="C24" s="5" t="s">
        <v>67</v>
      </c>
      <c r="D24" s="5" t="s">
        <v>57</v>
      </c>
      <c r="E24" s="5" t="s">
        <v>15</v>
      </c>
      <c r="F24" s="6">
        <f t="shared" si="0"/>
        <v>844.8</v>
      </c>
      <c r="G24" s="6">
        <v>111.6</v>
      </c>
      <c r="H24" s="6">
        <v>94279.679999999993</v>
      </c>
      <c r="I24" s="7">
        <v>44901</v>
      </c>
    </row>
    <row r="25" spans="1:9" x14ac:dyDescent="0.25">
      <c r="A25" s="3">
        <v>1003</v>
      </c>
      <c r="B25" s="4" t="s">
        <v>68</v>
      </c>
      <c r="C25" s="5" t="s">
        <v>69</v>
      </c>
      <c r="D25" s="5" t="s">
        <v>57</v>
      </c>
      <c r="E25" s="5" t="s">
        <v>15</v>
      </c>
      <c r="F25" s="6">
        <f t="shared" si="0"/>
        <v>844.80005238802062</v>
      </c>
      <c r="G25" s="6">
        <v>114.53</v>
      </c>
      <c r="H25" s="6">
        <v>96754.95</v>
      </c>
      <c r="I25" s="7">
        <v>44901</v>
      </c>
    </row>
    <row r="26" spans="1:9" x14ac:dyDescent="0.25">
      <c r="A26" s="3">
        <v>1003</v>
      </c>
      <c r="B26" s="4" t="s">
        <v>70</v>
      </c>
      <c r="C26" s="5" t="s">
        <v>71</v>
      </c>
      <c r="D26" s="5" t="s">
        <v>72</v>
      </c>
      <c r="E26" s="5" t="s">
        <v>15</v>
      </c>
      <c r="F26" s="6">
        <f t="shared" si="0"/>
        <v>67.399477156728494</v>
      </c>
      <c r="G26" s="6">
        <v>120.495</v>
      </c>
      <c r="H26" s="6">
        <v>8121.3</v>
      </c>
      <c r="I26" s="7">
        <v>44813</v>
      </c>
    </row>
    <row r="27" spans="1:9" x14ac:dyDescent="0.25">
      <c r="A27" s="3">
        <v>1003</v>
      </c>
      <c r="B27" s="4" t="s">
        <v>73</v>
      </c>
      <c r="C27" s="5" t="s">
        <v>74</v>
      </c>
      <c r="D27" s="5" t="s">
        <v>75</v>
      </c>
      <c r="E27" s="5" t="s">
        <v>10</v>
      </c>
      <c r="F27" s="6">
        <f t="shared" si="0"/>
        <v>230</v>
      </c>
      <c r="G27" s="6">
        <v>123</v>
      </c>
      <c r="H27" s="6">
        <v>28290</v>
      </c>
      <c r="I27" s="7">
        <v>44399</v>
      </c>
    </row>
    <row r="28" spans="1:9" x14ac:dyDescent="0.25">
      <c r="A28" s="3">
        <v>1003</v>
      </c>
      <c r="B28" s="4" t="s">
        <v>73</v>
      </c>
      <c r="C28" s="5" t="s">
        <v>74</v>
      </c>
      <c r="D28" s="5" t="s">
        <v>76</v>
      </c>
      <c r="E28" s="5" t="s">
        <v>10</v>
      </c>
      <c r="F28" s="6">
        <f t="shared" si="0"/>
        <v>230</v>
      </c>
      <c r="G28" s="6">
        <v>96</v>
      </c>
      <c r="H28" s="6">
        <v>22080</v>
      </c>
      <c r="I28" s="7">
        <v>44399</v>
      </c>
    </row>
    <row r="29" spans="1:9" x14ac:dyDescent="0.25">
      <c r="A29" s="3">
        <v>1003</v>
      </c>
      <c r="B29" s="4" t="s">
        <v>77</v>
      </c>
      <c r="C29" s="5" t="s">
        <v>78</v>
      </c>
      <c r="D29" s="5" t="s">
        <v>79</v>
      </c>
      <c r="E29" s="5" t="s">
        <v>15</v>
      </c>
      <c r="F29" s="6">
        <f t="shared" si="0"/>
        <v>790.91234440284575</v>
      </c>
      <c r="G29" s="6">
        <v>115.121</v>
      </c>
      <c r="H29" s="6">
        <v>91050.62</v>
      </c>
      <c r="I29" s="7">
        <v>43796</v>
      </c>
    </row>
    <row r="30" spans="1:9" x14ac:dyDescent="0.25">
      <c r="A30" s="3">
        <v>1003</v>
      </c>
      <c r="B30" s="4" t="s">
        <v>77</v>
      </c>
      <c r="C30" s="5" t="s">
        <v>78</v>
      </c>
      <c r="D30" s="5" t="s">
        <v>80</v>
      </c>
      <c r="E30" s="5" t="s">
        <v>15</v>
      </c>
      <c r="F30" s="6">
        <f t="shared" si="0"/>
        <v>790.91296928327654</v>
      </c>
      <c r="G30" s="6">
        <v>1.1719999999999999</v>
      </c>
      <c r="H30" s="6">
        <v>926.95</v>
      </c>
      <c r="I30" s="7">
        <v>43796</v>
      </c>
    </row>
    <row r="31" spans="1:9" x14ac:dyDescent="0.25">
      <c r="A31" s="3">
        <v>1003</v>
      </c>
      <c r="B31" s="4" t="s">
        <v>77</v>
      </c>
      <c r="C31" s="5" t="s">
        <v>78</v>
      </c>
      <c r="D31" s="5" t="s">
        <v>81</v>
      </c>
      <c r="E31" s="5" t="s">
        <v>15</v>
      </c>
      <c r="F31" s="6">
        <f t="shared" si="0"/>
        <v>790.92307692307679</v>
      </c>
      <c r="G31" s="6">
        <v>6.5000000000000002E-2</v>
      </c>
      <c r="H31" s="6">
        <v>51.41</v>
      </c>
      <c r="I31" s="7">
        <v>43796</v>
      </c>
    </row>
    <row r="32" spans="1:9" x14ac:dyDescent="0.25">
      <c r="A32" s="3">
        <v>1003</v>
      </c>
      <c r="B32" s="4" t="s">
        <v>82</v>
      </c>
      <c r="C32" s="5" t="s">
        <v>83</v>
      </c>
      <c r="D32" s="5" t="s">
        <v>84</v>
      </c>
      <c r="E32" s="5" t="s">
        <v>15</v>
      </c>
      <c r="F32" s="6">
        <f t="shared" si="0"/>
        <v>524.22471910112358</v>
      </c>
      <c r="G32" s="6">
        <v>67.194999999999993</v>
      </c>
      <c r="H32" s="6">
        <v>35225.279999999999</v>
      </c>
      <c r="I32" s="7">
        <v>44538</v>
      </c>
    </row>
    <row r="33" spans="1:9" x14ac:dyDescent="0.25">
      <c r="A33" s="3">
        <v>1003</v>
      </c>
      <c r="B33" s="4" t="s">
        <v>85</v>
      </c>
      <c r="C33" s="5" t="s">
        <v>86</v>
      </c>
      <c r="D33" s="5" t="s">
        <v>87</v>
      </c>
      <c r="E33" s="5" t="s">
        <v>15</v>
      </c>
      <c r="F33" s="6">
        <f t="shared" si="0"/>
        <v>442.25124313396122</v>
      </c>
      <c r="G33" s="6">
        <v>134.53899999999999</v>
      </c>
      <c r="H33" s="6">
        <v>59500.04</v>
      </c>
      <c r="I33" s="7">
        <v>44378</v>
      </c>
    </row>
    <row r="34" spans="1:9" x14ac:dyDescent="0.25">
      <c r="A34" s="3">
        <v>1003</v>
      </c>
      <c r="B34" s="4" t="s">
        <v>88</v>
      </c>
      <c r="C34" s="5" t="s">
        <v>89</v>
      </c>
      <c r="D34" s="5" t="s">
        <v>90</v>
      </c>
      <c r="E34" s="5" t="s">
        <v>15</v>
      </c>
      <c r="F34" s="6">
        <f t="shared" si="0"/>
        <v>2424.2169434788207</v>
      </c>
      <c r="G34" s="6">
        <v>155.34</v>
      </c>
      <c r="H34" s="6">
        <v>376577.86</v>
      </c>
      <c r="I34" s="7">
        <v>44573</v>
      </c>
    </row>
    <row r="35" spans="1:9" x14ac:dyDescent="0.25">
      <c r="A35" s="3">
        <v>1003</v>
      </c>
      <c r="B35" s="4" t="s">
        <v>91</v>
      </c>
      <c r="C35" s="5" t="s">
        <v>92</v>
      </c>
      <c r="D35" s="5" t="s">
        <v>93</v>
      </c>
      <c r="E35" s="5" t="s">
        <v>15</v>
      </c>
      <c r="F35" s="6">
        <f t="shared" si="0"/>
        <v>4876.7744477133283</v>
      </c>
      <c r="G35" s="6">
        <v>868.11800000000005</v>
      </c>
      <c r="H35" s="6">
        <v>4233615.68</v>
      </c>
      <c r="I35" s="7">
        <v>44812</v>
      </c>
    </row>
    <row r="36" spans="1:9" x14ac:dyDescent="0.25">
      <c r="A36" s="3">
        <v>1003</v>
      </c>
      <c r="B36" s="4" t="s">
        <v>91</v>
      </c>
      <c r="C36" s="5" t="s">
        <v>92</v>
      </c>
      <c r="D36" s="5" t="s">
        <v>94</v>
      </c>
      <c r="E36" s="5" t="s">
        <v>15</v>
      </c>
      <c r="F36" s="6">
        <f t="shared" si="0"/>
        <v>4876.7744554455439</v>
      </c>
      <c r="G36" s="6">
        <v>606</v>
      </c>
      <c r="H36" s="6">
        <v>2955325.32</v>
      </c>
      <c r="I36" s="7">
        <v>44859</v>
      </c>
    </row>
    <row r="37" spans="1:9" x14ac:dyDescent="0.25">
      <c r="A37" s="3">
        <v>1003</v>
      </c>
      <c r="B37" s="4" t="s">
        <v>91</v>
      </c>
      <c r="C37" s="5" t="s">
        <v>92</v>
      </c>
      <c r="D37" s="5" t="s">
        <v>95</v>
      </c>
      <c r="E37" s="5" t="s">
        <v>15</v>
      </c>
      <c r="F37" s="6">
        <f t="shared" si="0"/>
        <v>4876.7744945567647</v>
      </c>
      <c r="G37" s="6">
        <v>32.15</v>
      </c>
      <c r="H37" s="6">
        <v>156788.29999999999</v>
      </c>
      <c r="I37" s="7">
        <v>42115</v>
      </c>
    </row>
    <row r="38" spans="1:9" x14ac:dyDescent="0.25">
      <c r="A38" s="3">
        <v>1003</v>
      </c>
      <c r="B38" s="4" t="s">
        <v>96</v>
      </c>
      <c r="C38" s="5" t="s">
        <v>97</v>
      </c>
      <c r="D38" s="5" t="s">
        <v>98</v>
      </c>
      <c r="E38" s="5" t="s">
        <v>15</v>
      </c>
      <c r="F38" s="6">
        <f t="shared" si="0"/>
        <v>208.5605025949194</v>
      </c>
      <c r="G38" s="6">
        <v>7.3220000000000001</v>
      </c>
      <c r="H38" s="6">
        <v>1527.08</v>
      </c>
      <c r="I38" s="7">
        <v>41729</v>
      </c>
    </row>
    <row r="39" spans="1:9" x14ac:dyDescent="0.25">
      <c r="A39" s="3">
        <v>1003</v>
      </c>
      <c r="B39" s="4" t="s">
        <v>99</v>
      </c>
      <c r="C39" s="5" t="s">
        <v>100</v>
      </c>
      <c r="D39" s="5" t="s">
        <v>101</v>
      </c>
      <c r="E39" s="5" t="s">
        <v>15</v>
      </c>
      <c r="F39" s="6">
        <f t="shared" si="0"/>
        <v>208.56038506417738</v>
      </c>
      <c r="G39" s="6">
        <v>6.8559999999999999</v>
      </c>
      <c r="H39" s="6">
        <v>1429.89</v>
      </c>
      <c r="I39" s="7">
        <v>41729</v>
      </c>
    </row>
    <row r="40" spans="1:9" x14ac:dyDescent="0.25">
      <c r="A40" s="3">
        <v>1003</v>
      </c>
      <c r="B40" s="4" t="s">
        <v>102</v>
      </c>
      <c r="C40" s="5" t="s">
        <v>103</v>
      </c>
      <c r="D40" s="5" t="s">
        <v>104</v>
      </c>
      <c r="E40" s="5" t="s">
        <v>15</v>
      </c>
      <c r="F40" s="6">
        <f t="shared" si="0"/>
        <v>208.56058394160587</v>
      </c>
      <c r="G40" s="6">
        <v>6.85</v>
      </c>
      <c r="H40" s="6">
        <v>1428.64</v>
      </c>
      <c r="I40" s="7">
        <v>41729</v>
      </c>
    </row>
    <row r="41" spans="1:9" x14ac:dyDescent="0.25">
      <c r="A41" s="3">
        <v>1003</v>
      </c>
      <c r="B41" s="4" t="s">
        <v>105</v>
      </c>
      <c r="C41" s="5" t="s">
        <v>106</v>
      </c>
      <c r="D41" s="5" t="s">
        <v>107</v>
      </c>
      <c r="E41" s="5" t="s">
        <v>15</v>
      </c>
      <c r="F41" s="6">
        <f t="shared" si="0"/>
        <v>208.56004901960785</v>
      </c>
      <c r="G41" s="6">
        <v>6.5279999999999996</v>
      </c>
      <c r="H41" s="6">
        <v>1361.48</v>
      </c>
      <c r="I41" s="7">
        <v>41729</v>
      </c>
    </row>
    <row r="42" spans="1:9" x14ac:dyDescent="0.25">
      <c r="A42" s="3">
        <v>1003</v>
      </c>
      <c r="B42" s="4" t="s">
        <v>108</v>
      </c>
      <c r="C42" s="5" t="s">
        <v>109</v>
      </c>
      <c r="D42" s="5" t="s">
        <v>110</v>
      </c>
      <c r="E42" s="5" t="s">
        <v>15</v>
      </c>
      <c r="F42" s="6">
        <f t="shared" si="0"/>
        <v>208.55952380952382</v>
      </c>
      <c r="G42" s="6">
        <v>6.72</v>
      </c>
      <c r="H42" s="6">
        <v>1401.52</v>
      </c>
      <c r="I42" s="7">
        <v>41729</v>
      </c>
    </row>
    <row r="43" spans="1:9" x14ac:dyDescent="0.25">
      <c r="A43" s="3">
        <v>1003</v>
      </c>
      <c r="B43" s="4" t="s">
        <v>111</v>
      </c>
      <c r="C43" s="5" t="s">
        <v>112</v>
      </c>
      <c r="D43" s="5" t="s">
        <v>113</v>
      </c>
      <c r="E43" s="5" t="s">
        <v>15</v>
      </c>
      <c r="F43" s="6">
        <f t="shared" si="0"/>
        <v>208.56037151702785</v>
      </c>
      <c r="G43" s="6">
        <v>12.92</v>
      </c>
      <c r="H43" s="6">
        <v>2694.6</v>
      </c>
      <c r="I43" s="7">
        <v>41729</v>
      </c>
    </row>
    <row r="44" spans="1:9" x14ac:dyDescent="0.25">
      <c r="A44" s="3">
        <v>1003</v>
      </c>
      <c r="B44" s="4" t="s">
        <v>114</v>
      </c>
      <c r="C44" s="5" t="s">
        <v>115</v>
      </c>
      <c r="D44" s="5" t="s">
        <v>116</v>
      </c>
      <c r="E44" s="5" t="s">
        <v>15</v>
      </c>
      <c r="F44" s="6">
        <f t="shared" si="0"/>
        <v>208.55968379446642</v>
      </c>
      <c r="G44" s="6">
        <v>12.65</v>
      </c>
      <c r="H44" s="6">
        <v>2638.28</v>
      </c>
      <c r="I44" s="7">
        <v>41729</v>
      </c>
    </row>
    <row r="45" spans="1:9" x14ac:dyDescent="0.25">
      <c r="A45" s="3">
        <v>1003</v>
      </c>
      <c r="B45" s="4" t="s">
        <v>117</v>
      </c>
      <c r="C45" s="5" t="s">
        <v>118</v>
      </c>
      <c r="D45" s="5" t="s">
        <v>119</v>
      </c>
      <c r="E45" s="5" t="s">
        <v>15</v>
      </c>
      <c r="F45" s="6">
        <f t="shared" si="0"/>
        <v>208.56012913640032</v>
      </c>
      <c r="G45" s="6">
        <v>12.39</v>
      </c>
      <c r="H45" s="6">
        <v>2584.06</v>
      </c>
      <c r="I45" s="7">
        <v>41729</v>
      </c>
    </row>
    <row r="46" spans="1:9" x14ac:dyDescent="0.25">
      <c r="A46" s="3">
        <v>1003</v>
      </c>
      <c r="B46" s="4" t="s">
        <v>120</v>
      </c>
      <c r="C46" s="5" t="s">
        <v>121</v>
      </c>
      <c r="D46" s="5" t="s">
        <v>122</v>
      </c>
      <c r="E46" s="5" t="s">
        <v>15</v>
      </c>
      <c r="F46" s="6">
        <f t="shared" si="0"/>
        <v>208.56037884767167</v>
      </c>
      <c r="G46" s="6">
        <v>12.67</v>
      </c>
      <c r="H46" s="6">
        <v>2642.46</v>
      </c>
      <c r="I46" s="7">
        <v>41729</v>
      </c>
    </row>
    <row r="47" spans="1:9" x14ac:dyDescent="0.25">
      <c r="A47" s="3">
        <v>1003</v>
      </c>
      <c r="B47" s="4" t="s">
        <v>123</v>
      </c>
      <c r="C47" s="5" t="s">
        <v>124</v>
      </c>
      <c r="D47" s="5" t="s">
        <v>125</v>
      </c>
      <c r="E47" s="5" t="s">
        <v>15</v>
      </c>
      <c r="F47" s="6">
        <f t="shared" si="0"/>
        <v>208.56010016694492</v>
      </c>
      <c r="G47" s="6">
        <v>11.98</v>
      </c>
      <c r="H47" s="6">
        <v>2498.5500000000002</v>
      </c>
      <c r="I47" s="7">
        <v>41729</v>
      </c>
    </row>
    <row r="48" spans="1:9" x14ac:dyDescent="0.25">
      <c r="A48" s="3">
        <v>1003</v>
      </c>
      <c r="B48" s="4" t="s">
        <v>126</v>
      </c>
      <c r="C48" s="5" t="s">
        <v>127</v>
      </c>
      <c r="D48" s="5" t="s">
        <v>128</v>
      </c>
      <c r="E48" s="5" t="s">
        <v>15</v>
      </c>
      <c r="F48" s="6">
        <f t="shared" si="0"/>
        <v>208.5604060913706</v>
      </c>
      <c r="G48" s="6">
        <v>9.85</v>
      </c>
      <c r="H48" s="6">
        <v>2054.3200000000002</v>
      </c>
      <c r="I48" s="7">
        <v>41729</v>
      </c>
    </row>
    <row r="49" spans="1:9" x14ac:dyDescent="0.25">
      <c r="A49" s="3">
        <v>1003</v>
      </c>
      <c r="B49" s="4" t="s">
        <v>129</v>
      </c>
      <c r="C49" s="5" t="s">
        <v>130</v>
      </c>
      <c r="D49" s="5" t="s">
        <v>131</v>
      </c>
      <c r="E49" s="5" t="s">
        <v>15</v>
      </c>
      <c r="F49" s="6">
        <f t="shared" si="0"/>
        <v>208.55962521294717</v>
      </c>
      <c r="G49" s="6">
        <v>11.74</v>
      </c>
      <c r="H49" s="6">
        <v>2448.4899999999998</v>
      </c>
      <c r="I49" s="7">
        <v>41729</v>
      </c>
    </row>
    <row r="50" spans="1:9" x14ac:dyDescent="0.25">
      <c r="A50" s="3">
        <v>1003</v>
      </c>
      <c r="B50" s="4" t="s">
        <v>132</v>
      </c>
      <c r="C50" s="5" t="s">
        <v>133</v>
      </c>
      <c r="D50" s="5" t="s">
        <v>134</v>
      </c>
      <c r="E50" s="5" t="s">
        <v>15</v>
      </c>
      <c r="F50" s="6">
        <f t="shared" si="0"/>
        <v>208.56164383561642</v>
      </c>
      <c r="G50" s="6">
        <v>2.4820000000000002</v>
      </c>
      <c r="H50" s="6">
        <v>517.65</v>
      </c>
      <c r="I50" s="7">
        <v>41729</v>
      </c>
    </row>
    <row r="51" spans="1:9" x14ac:dyDescent="0.25">
      <c r="A51" s="3">
        <v>1003</v>
      </c>
      <c r="B51" s="4" t="s">
        <v>135</v>
      </c>
      <c r="C51" s="5" t="s">
        <v>136</v>
      </c>
      <c r="D51" s="5" t="s">
        <v>137</v>
      </c>
      <c r="E51" s="5" t="s">
        <v>15</v>
      </c>
      <c r="F51" s="6">
        <f t="shared" si="0"/>
        <v>208.56017316017315</v>
      </c>
      <c r="G51" s="6">
        <v>11.55</v>
      </c>
      <c r="H51" s="6">
        <v>2408.87</v>
      </c>
      <c r="I51" s="7">
        <v>41729</v>
      </c>
    </row>
    <row r="52" spans="1:9" x14ac:dyDescent="0.25">
      <c r="A52" s="3">
        <v>1003</v>
      </c>
      <c r="B52" s="4" t="s">
        <v>138</v>
      </c>
      <c r="C52" s="5" t="s">
        <v>139</v>
      </c>
      <c r="D52" s="5" t="s">
        <v>140</v>
      </c>
      <c r="E52" s="5" t="s">
        <v>15</v>
      </c>
      <c r="F52" s="6">
        <f t="shared" si="0"/>
        <v>208.55982532751094</v>
      </c>
      <c r="G52" s="6">
        <v>11.45</v>
      </c>
      <c r="H52" s="6">
        <v>2388.0100000000002</v>
      </c>
      <c r="I52" s="7">
        <v>41729</v>
      </c>
    </row>
    <row r="53" spans="1:9" x14ac:dyDescent="0.25">
      <c r="A53" s="3">
        <v>1003</v>
      </c>
      <c r="B53" s="4" t="s">
        <v>141</v>
      </c>
      <c r="C53" s="5" t="s">
        <v>142</v>
      </c>
      <c r="D53" s="5" t="s">
        <v>143</v>
      </c>
      <c r="E53" s="5" t="s">
        <v>15</v>
      </c>
      <c r="F53" s="6">
        <f t="shared" si="0"/>
        <v>208.56014047410008</v>
      </c>
      <c r="G53" s="6">
        <v>11.39</v>
      </c>
      <c r="H53" s="6">
        <v>2375.5</v>
      </c>
      <c r="I53" s="7">
        <v>41729</v>
      </c>
    </row>
    <row r="54" spans="1:9" x14ac:dyDescent="0.25">
      <c r="A54" s="3">
        <v>1003</v>
      </c>
      <c r="B54" s="4" t="s">
        <v>144</v>
      </c>
      <c r="C54" s="5" t="s">
        <v>145</v>
      </c>
      <c r="D54" s="5" t="s">
        <v>146</v>
      </c>
      <c r="E54" s="5" t="s">
        <v>15</v>
      </c>
      <c r="F54" s="6">
        <f t="shared" si="0"/>
        <v>208.5601009190845</v>
      </c>
      <c r="G54" s="6">
        <v>11.098000000000001</v>
      </c>
      <c r="H54" s="6">
        <v>2314.6</v>
      </c>
      <c r="I54" s="7">
        <v>41729</v>
      </c>
    </row>
    <row r="55" spans="1:9" x14ac:dyDescent="0.25">
      <c r="A55" s="3">
        <v>1003</v>
      </c>
      <c r="B55" s="4" t="s">
        <v>147</v>
      </c>
      <c r="C55" s="5" t="s">
        <v>148</v>
      </c>
      <c r="D55" s="5" t="s">
        <v>149</v>
      </c>
      <c r="E55" s="5" t="s">
        <v>15</v>
      </c>
      <c r="F55" s="6">
        <f t="shared" si="0"/>
        <v>208.55976782151279</v>
      </c>
      <c r="G55" s="6">
        <v>11.026</v>
      </c>
      <c r="H55" s="6">
        <v>2299.58</v>
      </c>
      <c r="I55" s="7">
        <v>41729</v>
      </c>
    </row>
    <row r="56" spans="1:9" x14ac:dyDescent="0.25">
      <c r="A56" s="3">
        <v>1003</v>
      </c>
      <c r="B56" s="4" t="s">
        <v>150</v>
      </c>
      <c r="C56" s="5" t="s">
        <v>151</v>
      </c>
      <c r="D56" s="5" t="s">
        <v>152</v>
      </c>
      <c r="E56" s="5" t="s">
        <v>15</v>
      </c>
      <c r="F56" s="6">
        <f t="shared" si="0"/>
        <v>208.5602189781022</v>
      </c>
      <c r="G56" s="6">
        <v>10.96</v>
      </c>
      <c r="H56" s="6">
        <v>2285.8200000000002</v>
      </c>
      <c r="I56" s="7">
        <v>41729</v>
      </c>
    </row>
    <row r="57" spans="1:9" x14ac:dyDescent="0.25">
      <c r="A57" s="3">
        <v>1003</v>
      </c>
      <c r="B57" s="4" t="s">
        <v>153</v>
      </c>
      <c r="C57" s="5" t="s">
        <v>154</v>
      </c>
      <c r="D57" s="5" t="s">
        <v>155</v>
      </c>
      <c r="E57" s="5" t="s">
        <v>15</v>
      </c>
      <c r="F57" s="6">
        <f t="shared" si="0"/>
        <v>208.55991850342659</v>
      </c>
      <c r="G57" s="6">
        <v>10.798</v>
      </c>
      <c r="H57" s="6">
        <v>2252.0300000000002</v>
      </c>
      <c r="I57" s="7">
        <v>41729</v>
      </c>
    </row>
    <row r="58" spans="1:9" x14ac:dyDescent="0.25">
      <c r="A58" s="3">
        <v>1003</v>
      </c>
      <c r="B58" s="4" t="s">
        <v>156</v>
      </c>
      <c r="C58" s="5" t="s">
        <v>157</v>
      </c>
      <c r="D58" s="5" t="s">
        <v>158</v>
      </c>
      <c r="E58" s="5" t="s">
        <v>15</v>
      </c>
      <c r="F58" s="6">
        <f t="shared" si="0"/>
        <v>208.55985849934834</v>
      </c>
      <c r="G58" s="6">
        <v>10.742000000000001</v>
      </c>
      <c r="H58" s="6">
        <v>2240.35</v>
      </c>
      <c r="I58" s="7">
        <v>41729</v>
      </c>
    </row>
    <row r="59" spans="1:9" x14ac:dyDescent="0.25">
      <c r="A59" s="3">
        <v>1003</v>
      </c>
      <c r="B59" s="4" t="s">
        <v>159</v>
      </c>
      <c r="C59" s="5" t="s">
        <v>160</v>
      </c>
      <c r="D59" s="5" t="s">
        <v>161</v>
      </c>
      <c r="E59" s="5" t="s">
        <v>15</v>
      </c>
      <c r="F59" s="6">
        <f t="shared" si="0"/>
        <v>208.56058588548601</v>
      </c>
      <c r="G59" s="6">
        <v>7.51</v>
      </c>
      <c r="H59" s="6">
        <v>1566.29</v>
      </c>
      <c r="I59" s="7">
        <v>41729</v>
      </c>
    </row>
    <row r="60" spans="1:9" x14ac:dyDescent="0.25">
      <c r="A60" s="3">
        <v>1003</v>
      </c>
      <c r="B60" s="4" t="s">
        <v>162</v>
      </c>
      <c r="C60" s="5" t="s">
        <v>163</v>
      </c>
      <c r="D60" s="5" t="s">
        <v>164</v>
      </c>
      <c r="E60" s="5" t="s">
        <v>15</v>
      </c>
      <c r="F60" s="6">
        <f t="shared" si="0"/>
        <v>208.55937599490611</v>
      </c>
      <c r="G60" s="6">
        <v>6.282</v>
      </c>
      <c r="H60" s="6">
        <v>1310.17</v>
      </c>
      <c r="I60" s="7">
        <v>41729</v>
      </c>
    </row>
    <row r="61" spans="1:9" x14ac:dyDescent="0.25">
      <c r="A61" s="3">
        <v>1003</v>
      </c>
      <c r="B61" s="4" t="s">
        <v>165</v>
      </c>
      <c r="C61" s="5" t="s">
        <v>166</v>
      </c>
      <c r="D61" s="5" t="s">
        <v>167</v>
      </c>
      <c r="E61" s="5" t="s">
        <v>15</v>
      </c>
      <c r="F61" s="6">
        <f t="shared" si="0"/>
        <v>208.56040396341464</v>
      </c>
      <c r="G61" s="6">
        <v>10.496</v>
      </c>
      <c r="H61" s="6">
        <v>2189.0500000000002</v>
      </c>
      <c r="I61" s="7">
        <v>41729</v>
      </c>
    </row>
    <row r="62" spans="1:9" x14ac:dyDescent="0.25">
      <c r="A62" s="3">
        <v>1003</v>
      </c>
      <c r="B62" s="4" t="s">
        <v>168</v>
      </c>
      <c r="C62" s="5" t="s">
        <v>169</v>
      </c>
      <c r="D62" s="5" t="s">
        <v>170</v>
      </c>
      <c r="E62" s="5" t="s">
        <v>15</v>
      </c>
      <c r="F62" s="6">
        <f t="shared" si="0"/>
        <v>208.55996131528047</v>
      </c>
      <c r="G62" s="6">
        <v>10.34</v>
      </c>
      <c r="H62" s="6">
        <v>2156.5100000000002</v>
      </c>
      <c r="I62" s="7">
        <v>41729</v>
      </c>
    </row>
    <row r="63" spans="1:9" x14ac:dyDescent="0.25">
      <c r="A63" s="3">
        <v>1003</v>
      </c>
      <c r="B63" s="4" t="s">
        <v>171</v>
      </c>
      <c r="C63" s="5" t="s">
        <v>172</v>
      </c>
      <c r="D63" s="5" t="s">
        <v>173</v>
      </c>
      <c r="E63" s="5" t="s">
        <v>15</v>
      </c>
      <c r="F63" s="6">
        <f t="shared" si="0"/>
        <v>208.55972136857201</v>
      </c>
      <c r="G63" s="6">
        <v>9.7620000000000005</v>
      </c>
      <c r="H63" s="6">
        <v>2035.96</v>
      </c>
      <c r="I63" s="7">
        <v>41729</v>
      </c>
    </row>
    <row r="64" spans="1:9" x14ac:dyDescent="0.25">
      <c r="A64" s="3">
        <v>1003</v>
      </c>
      <c r="B64" s="4" t="s">
        <v>174</v>
      </c>
      <c r="C64" s="5" t="s">
        <v>175</v>
      </c>
      <c r="D64" s="5" t="s">
        <v>176</v>
      </c>
      <c r="E64" s="5" t="s">
        <v>15</v>
      </c>
      <c r="F64" s="6">
        <f t="shared" si="0"/>
        <v>208.55971194238847</v>
      </c>
      <c r="G64" s="6">
        <v>9.9979999999999993</v>
      </c>
      <c r="H64" s="6">
        <v>2085.1799999999998</v>
      </c>
      <c r="I64" s="7">
        <v>41729</v>
      </c>
    </row>
    <row r="65" spans="1:9" x14ac:dyDescent="0.25">
      <c r="A65" s="3">
        <v>1003</v>
      </c>
      <c r="B65" s="4" t="s">
        <v>177</v>
      </c>
      <c r="C65" s="5" t="s">
        <v>178</v>
      </c>
      <c r="D65" s="5" t="s">
        <v>179</v>
      </c>
      <c r="E65" s="5" t="s">
        <v>15</v>
      </c>
      <c r="F65" s="6">
        <f t="shared" si="0"/>
        <v>208.56112376613518</v>
      </c>
      <c r="G65" s="6">
        <v>2.6339999999999999</v>
      </c>
      <c r="H65" s="6">
        <v>549.35</v>
      </c>
      <c r="I65" s="7">
        <v>41729</v>
      </c>
    </row>
    <row r="66" spans="1:9" x14ac:dyDescent="0.25">
      <c r="A66" s="3">
        <v>1003</v>
      </c>
      <c r="B66" s="4" t="s">
        <v>180</v>
      </c>
      <c r="C66" s="5" t="s">
        <v>181</v>
      </c>
      <c r="D66" s="5" t="s">
        <v>182</v>
      </c>
      <c r="E66" s="5" t="s">
        <v>15</v>
      </c>
      <c r="F66" s="6">
        <f t="shared" si="0"/>
        <v>208.56024096385542</v>
      </c>
      <c r="G66" s="6">
        <v>9.9600000000000009</v>
      </c>
      <c r="H66" s="6">
        <v>2077.2600000000002</v>
      </c>
      <c r="I66" s="7">
        <v>41729</v>
      </c>
    </row>
    <row r="67" spans="1:9" x14ac:dyDescent="0.25">
      <c r="A67" s="3">
        <v>1003</v>
      </c>
      <c r="B67" s="4" t="s">
        <v>183</v>
      </c>
      <c r="C67" s="5" t="s">
        <v>184</v>
      </c>
      <c r="D67" s="5" t="s">
        <v>185</v>
      </c>
      <c r="E67" s="5" t="s">
        <v>15</v>
      </c>
      <c r="F67" s="6">
        <f t="shared" ref="F67:F124" si="1">H67/G67</f>
        <v>208.56051344743275</v>
      </c>
      <c r="G67" s="6">
        <v>9.8160000000000007</v>
      </c>
      <c r="H67" s="6">
        <v>2047.23</v>
      </c>
      <c r="I67" s="7">
        <v>41729</v>
      </c>
    </row>
    <row r="68" spans="1:9" x14ac:dyDescent="0.25">
      <c r="A68" s="3">
        <v>1003</v>
      </c>
      <c r="B68" s="4" t="s">
        <v>186</v>
      </c>
      <c r="C68" s="5" t="s">
        <v>187</v>
      </c>
      <c r="D68" s="5" t="s">
        <v>188</v>
      </c>
      <c r="E68" s="5" t="s">
        <v>15</v>
      </c>
      <c r="F68" s="6">
        <f t="shared" si="1"/>
        <v>208.55994641661084</v>
      </c>
      <c r="G68" s="6">
        <v>5.9720000000000004</v>
      </c>
      <c r="H68" s="6">
        <v>1245.52</v>
      </c>
      <c r="I68" s="7">
        <v>41729</v>
      </c>
    </row>
    <row r="69" spans="1:9" x14ac:dyDescent="0.25">
      <c r="A69" s="3">
        <v>1003</v>
      </c>
      <c r="B69" s="4" t="s">
        <v>189</v>
      </c>
      <c r="C69" s="5" t="s">
        <v>190</v>
      </c>
      <c r="D69" s="5" t="s">
        <v>191</v>
      </c>
      <c r="E69" s="5" t="s">
        <v>15</v>
      </c>
      <c r="F69" s="6">
        <f t="shared" si="1"/>
        <v>217.63</v>
      </c>
      <c r="G69" s="6">
        <v>366</v>
      </c>
      <c r="H69" s="6">
        <v>79652.58</v>
      </c>
      <c r="I69" s="7">
        <v>41515</v>
      </c>
    </row>
    <row r="70" spans="1:9" x14ac:dyDescent="0.25">
      <c r="A70" s="3">
        <v>1003</v>
      </c>
      <c r="B70" s="4" t="s">
        <v>192</v>
      </c>
      <c r="C70" s="5" t="s">
        <v>193</v>
      </c>
      <c r="D70" s="5" t="s">
        <v>194</v>
      </c>
      <c r="E70" s="5" t="s">
        <v>15</v>
      </c>
      <c r="F70" s="6">
        <f t="shared" si="1"/>
        <v>208.55972625466609</v>
      </c>
      <c r="G70" s="6">
        <v>9.6440000000000001</v>
      </c>
      <c r="H70" s="6">
        <v>2011.35</v>
      </c>
      <c r="I70" s="7">
        <v>41729</v>
      </c>
    </row>
    <row r="71" spans="1:9" x14ac:dyDescent="0.25">
      <c r="A71" s="3">
        <v>1003</v>
      </c>
      <c r="B71" s="4" t="s">
        <v>195</v>
      </c>
      <c r="C71" s="5" t="s">
        <v>196</v>
      </c>
      <c r="D71" s="5" t="s">
        <v>197</v>
      </c>
      <c r="E71" s="5" t="s">
        <v>15</v>
      </c>
      <c r="F71" s="6">
        <f t="shared" si="1"/>
        <v>208.55958549222797</v>
      </c>
      <c r="G71" s="6">
        <v>9.65</v>
      </c>
      <c r="H71" s="6">
        <v>2012.6</v>
      </c>
      <c r="I71" s="7">
        <v>41729</v>
      </c>
    </row>
    <row r="72" spans="1:9" x14ac:dyDescent="0.25">
      <c r="A72" s="3">
        <v>1003</v>
      </c>
      <c r="B72" s="4" t="s">
        <v>198</v>
      </c>
      <c r="C72" s="5" t="s">
        <v>199</v>
      </c>
      <c r="D72" s="5" t="s">
        <v>200</v>
      </c>
      <c r="E72" s="5" t="s">
        <v>15</v>
      </c>
      <c r="F72" s="6">
        <f t="shared" si="1"/>
        <v>208.56044475987699</v>
      </c>
      <c r="G72" s="6">
        <v>8.4540000000000006</v>
      </c>
      <c r="H72" s="6">
        <v>1763.17</v>
      </c>
      <c r="I72" s="7">
        <v>41729</v>
      </c>
    </row>
    <row r="73" spans="1:9" x14ac:dyDescent="0.25">
      <c r="A73" s="3">
        <v>1003</v>
      </c>
      <c r="B73" s="4" t="s">
        <v>201</v>
      </c>
      <c r="C73" s="5" t="s">
        <v>202</v>
      </c>
      <c r="D73" s="5" t="s">
        <v>203</v>
      </c>
      <c r="E73" s="5" t="s">
        <v>15</v>
      </c>
      <c r="F73" s="6">
        <f t="shared" si="1"/>
        <v>208.56019656019654</v>
      </c>
      <c r="G73" s="6">
        <v>8.14</v>
      </c>
      <c r="H73" s="6">
        <v>1697.68</v>
      </c>
      <c r="I73" s="7">
        <v>41729</v>
      </c>
    </row>
    <row r="74" spans="1:9" x14ac:dyDescent="0.25">
      <c r="A74" s="3">
        <v>1003</v>
      </c>
      <c r="B74" s="4" t="s">
        <v>204</v>
      </c>
      <c r="C74" s="5" t="s">
        <v>205</v>
      </c>
      <c r="D74" s="5" t="s">
        <v>206</v>
      </c>
      <c r="E74" s="5" t="s">
        <v>15</v>
      </c>
      <c r="F74" s="6">
        <f t="shared" si="1"/>
        <v>208.56036390459798</v>
      </c>
      <c r="G74" s="6">
        <v>8.1340000000000003</v>
      </c>
      <c r="H74" s="6">
        <v>1696.43</v>
      </c>
      <c r="I74" s="7">
        <v>41729</v>
      </c>
    </row>
    <row r="75" spans="1:9" x14ac:dyDescent="0.25">
      <c r="A75" s="3">
        <v>1003</v>
      </c>
      <c r="B75" s="4" t="s">
        <v>207</v>
      </c>
      <c r="C75" s="5" t="s">
        <v>208</v>
      </c>
      <c r="D75" s="5" t="s">
        <v>209</v>
      </c>
      <c r="E75" s="5" t="s">
        <v>15</v>
      </c>
      <c r="F75" s="6">
        <f t="shared" si="1"/>
        <v>208.56382978723406</v>
      </c>
      <c r="G75" s="6">
        <v>1.1279999999999999</v>
      </c>
      <c r="H75" s="6">
        <v>235.26</v>
      </c>
      <c r="I75" s="7">
        <v>41729</v>
      </c>
    </row>
    <row r="76" spans="1:9" x14ac:dyDescent="0.25">
      <c r="A76" s="3">
        <v>1003</v>
      </c>
      <c r="B76" s="4" t="s">
        <v>210</v>
      </c>
      <c r="C76" s="5" t="s">
        <v>211</v>
      </c>
      <c r="D76" s="5" t="s">
        <v>212</v>
      </c>
      <c r="E76" s="5" t="s">
        <v>15</v>
      </c>
      <c r="F76" s="6">
        <f t="shared" si="1"/>
        <v>208.56011066398392</v>
      </c>
      <c r="G76" s="6">
        <v>7.952</v>
      </c>
      <c r="H76" s="6">
        <v>1658.47</v>
      </c>
      <c r="I76" s="7">
        <v>41729</v>
      </c>
    </row>
    <row r="77" spans="1:9" x14ac:dyDescent="0.25">
      <c r="A77" s="3">
        <v>1003</v>
      </c>
      <c r="B77" s="4" t="s">
        <v>213</v>
      </c>
      <c r="C77" s="5" t="s">
        <v>214</v>
      </c>
      <c r="D77" s="5" t="s">
        <v>215</v>
      </c>
      <c r="E77" s="5" t="s">
        <v>15</v>
      </c>
      <c r="F77" s="6">
        <f t="shared" si="1"/>
        <v>208.55961589757268</v>
      </c>
      <c r="G77" s="6">
        <v>7.4980000000000002</v>
      </c>
      <c r="H77" s="6">
        <v>1563.78</v>
      </c>
      <c r="I77" s="7">
        <v>41729</v>
      </c>
    </row>
    <row r="78" spans="1:9" x14ac:dyDescent="0.25">
      <c r="A78" s="3">
        <v>1003</v>
      </c>
      <c r="B78" s="4" t="s">
        <v>216</v>
      </c>
      <c r="C78" s="5" t="s">
        <v>217</v>
      </c>
      <c r="D78" s="5" t="s">
        <v>218</v>
      </c>
      <c r="E78" s="5" t="s">
        <v>15</v>
      </c>
      <c r="F78" s="6">
        <f t="shared" si="1"/>
        <v>208.56033452807648</v>
      </c>
      <c r="G78" s="6">
        <v>5.0220000000000002</v>
      </c>
      <c r="H78" s="6">
        <v>1047.3900000000001</v>
      </c>
      <c r="I78" s="7">
        <v>41729</v>
      </c>
    </row>
    <row r="79" spans="1:9" x14ac:dyDescent="0.25">
      <c r="A79" s="3">
        <v>1003</v>
      </c>
      <c r="B79" s="4" t="s">
        <v>219</v>
      </c>
      <c r="C79" s="5" t="s">
        <v>220</v>
      </c>
      <c r="D79" s="5" t="s">
        <v>221</v>
      </c>
      <c r="E79" s="5" t="s">
        <v>15</v>
      </c>
      <c r="F79" s="6">
        <f t="shared" si="1"/>
        <v>208.55969941553022</v>
      </c>
      <c r="G79" s="6">
        <v>7.1859999999999999</v>
      </c>
      <c r="H79" s="6">
        <v>1498.71</v>
      </c>
      <c r="I79" s="7">
        <v>41729</v>
      </c>
    </row>
    <row r="80" spans="1:9" x14ac:dyDescent="0.25">
      <c r="A80" s="3">
        <v>1003</v>
      </c>
      <c r="B80" s="4" t="s">
        <v>222</v>
      </c>
      <c r="C80" s="5" t="s">
        <v>223</v>
      </c>
      <c r="D80" s="5" t="s">
        <v>224</v>
      </c>
      <c r="E80" s="5" t="s">
        <v>15</v>
      </c>
      <c r="F80" s="6">
        <f t="shared" si="1"/>
        <v>217.63000963840437</v>
      </c>
      <c r="G80" s="6">
        <v>643.26</v>
      </c>
      <c r="H80" s="6">
        <v>139992.68</v>
      </c>
      <c r="I80" s="7">
        <v>41528</v>
      </c>
    </row>
    <row r="81" spans="1:9" x14ac:dyDescent="0.25">
      <c r="A81" s="3">
        <v>1003</v>
      </c>
      <c r="B81" s="4" t="s">
        <v>225</v>
      </c>
      <c r="C81" s="5" t="s">
        <v>226</v>
      </c>
      <c r="D81" s="5" t="s">
        <v>227</v>
      </c>
      <c r="E81" s="5" t="s">
        <v>15</v>
      </c>
      <c r="F81" s="6">
        <f t="shared" si="1"/>
        <v>369.83057692307688</v>
      </c>
      <c r="G81" s="6">
        <v>52</v>
      </c>
      <c r="H81" s="6">
        <v>19231.189999999999</v>
      </c>
      <c r="I81" s="7">
        <v>43914</v>
      </c>
    </row>
    <row r="82" spans="1:9" x14ac:dyDescent="0.25">
      <c r="A82" s="3">
        <v>1003</v>
      </c>
      <c r="B82" s="4" t="s">
        <v>225</v>
      </c>
      <c r="C82" s="5" t="s">
        <v>226</v>
      </c>
      <c r="D82" s="5" t="s">
        <v>228</v>
      </c>
      <c r="E82" s="5" t="s">
        <v>15</v>
      </c>
      <c r="F82" s="6">
        <f t="shared" si="1"/>
        <v>369.83063047804552</v>
      </c>
      <c r="G82" s="6">
        <v>23.617000000000001</v>
      </c>
      <c r="H82" s="6">
        <v>8734.2900000000009</v>
      </c>
      <c r="I82" s="7">
        <v>43914</v>
      </c>
    </row>
    <row r="83" spans="1:9" x14ac:dyDescent="0.25">
      <c r="A83" s="3">
        <v>1003</v>
      </c>
      <c r="B83" s="4" t="s">
        <v>229</v>
      </c>
      <c r="C83" s="5" t="s">
        <v>230</v>
      </c>
      <c r="D83" s="5" t="s">
        <v>231</v>
      </c>
      <c r="E83" s="5" t="s">
        <v>15</v>
      </c>
      <c r="F83" s="6">
        <f t="shared" si="1"/>
        <v>5545.1623694516975</v>
      </c>
      <c r="G83" s="6">
        <v>183.84</v>
      </c>
      <c r="H83" s="6">
        <v>1019422.65</v>
      </c>
      <c r="I83" s="7">
        <v>44776</v>
      </c>
    </row>
    <row r="84" spans="1:9" x14ac:dyDescent="0.25">
      <c r="A84" s="3">
        <v>1003</v>
      </c>
      <c r="B84" s="4" t="s">
        <v>232</v>
      </c>
      <c r="C84" s="5" t="s">
        <v>233</v>
      </c>
      <c r="D84" s="5" t="s">
        <v>234</v>
      </c>
      <c r="E84" s="5" t="s">
        <v>15</v>
      </c>
      <c r="F84" s="6">
        <f t="shared" si="1"/>
        <v>10748.40847457627</v>
      </c>
      <c r="G84" s="6">
        <v>5.9</v>
      </c>
      <c r="H84" s="6">
        <v>63415.61</v>
      </c>
      <c r="I84" s="7">
        <v>43697</v>
      </c>
    </row>
    <row r="85" spans="1:9" x14ac:dyDescent="0.25">
      <c r="A85" s="3">
        <v>1003</v>
      </c>
      <c r="B85" s="4" t="s">
        <v>232</v>
      </c>
      <c r="C85" s="5" t="s">
        <v>233</v>
      </c>
      <c r="D85" s="5" t="s">
        <v>234</v>
      </c>
      <c r="E85" s="5" t="s">
        <v>15</v>
      </c>
      <c r="F85" s="6">
        <f t="shared" si="1"/>
        <v>10748.40847457627</v>
      </c>
      <c r="G85" s="6">
        <v>5.9</v>
      </c>
      <c r="H85" s="6">
        <v>63415.61</v>
      </c>
      <c r="I85" s="7">
        <v>43991</v>
      </c>
    </row>
    <row r="86" spans="1:9" x14ac:dyDescent="0.25">
      <c r="A86" s="3">
        <v>1003</v>
      </c>
      <c r="B86" s="4" t="s">
        <v>232</v>
      </c>
      <c r="C86" s="5" t="s">
        <v>233</v>
      </c>
      <c r="D86" s="5" t="s">
        <v>235</v>
      </c>
      <c r="E86" s="5" t="s">
        <v>15</v>
      </c>
      <c r="F86" s="6">
        <f t="shared" si="1"/>
        <v>10748.408560311285</v>
      </c>
      <c r="G86" s="6">
        <v>5.14</v>
      </c>
      <c r="H86" s="6">
        <v>55246.82</v>
      </c>
      <c r="I86" s="7">
        <v>43697</v>
      </c>
    </row>
    <row r="87" spans="1:9" x14ac:dyDescent="0.25">
      <c r="A87" s="3">
        <v>1003</v>
      </c>
      <c r="B87" s="4" t="s">
        <v>232</v>
      </c>
      <c r="C87" s="5" t="s">
        <v>233</v>
      </c>
      <c r="D87" s="5" t="s">
        <v>236</v>
      </c>
      <c r="E87" s="5" t="s">
        <v>15</v>
      </c>
      <c r="F87" s="6">
        <f t="shared" si="1"/>
        <v>10748.407534246575</v>
      </c>
      <c r="G87" s="6">
        <v>3.504</v>
      </c>
      <c r="H87" s="6">
        <v>37662.42</v>
      </c>
      <c r="I87" s="7">
        <v>44385</v>
      </c>
    </row>
    <row r="88" spans="1:9" x14ac:dyDescent="0.25">
      <c r="A88" s="3">
        <v>1003</v>
      </c>
      <c r="B88" s="4" t="s">
        <v>232</v>
      </c>
      <c r="C88" s="5" t="s">
        <v>233</v>
      </c>
      <c r="D88" s="5" t="s">
        <v>237</v>
      </c>
      <c r="E88" s="5" t="s">
        <v>15</v>
      </c>
      <c r="F88" s="6">
        <f t="shared" si="1"/>
        <v>10748.405555555555</v>
      </c>
      <c r="G88" s="6">
        <v>1.8</v>
      </c>
      <c r="H88" s="6">
        <v>19347.13</v>
      </c>
      <c r="I88" s="7">
        <v>43991</v>
      </c>
    </row>
    <row r="89" spans="1:9" x14ac:dyDescent="0.25">
      <c r="A89" s="3">
        <v>1003</v>
      </c>
      <c r="B89" s="4" t="s">
        <v>238</v>
      </c>
      <c r="C89" s="5" t="s">
        <v>239</v>
      </c>
      <c r="D89" s="5" t="s">
        <v>240</v>
      </c>
      <c r="E89" s="5" t="s">
        <v>15</v>
      </c>
      <c r="F89" s="6">
        <f t="shared" si="1"/>
        <v>362.50259365994236</v>
      </c>
      <c r="G89" s="6">
        <v>86.75</v>
      </c>
      <c r="H89" s="6">
        <v>31447.1</v>
      </c>
      <c r="I89" s="7">
        <v>43509</v>
      </c>
    </row>
    <row r="90" spans="1:9" x14ac:dyDescent="0.25">
      <c r="A90" s="3">
        <v>1003</v>
      </c>
      <c r="B90" s="4" t="s">
        <v>238</v>
      </c>
      <c r="C90" s="5" t="s">
        <v>239</v>
      </c>
      <c r="D90" s="5" t="s">
        <v>241</v>
      </c>
      <c r="E90" s="5" t="s">
        <v>15</v>
      </c>
      <c r="F90" s="6">
        <f t="shared" si="1"/>
        <v>362.5</v>
      </c>
      <c r="G90" s="6">
        <v>1</v>
      </c>
      <c r="H90" s="6">
        <v>362.5</v>
      </c>
      <c r="I90" s="7">
        <v>43509</v>
      </c>
    </row>
    <row r="91" spans="1:9" x14ac:dyDescent="0.25">
      <c r="A91" s="3">
        <v>1003</v>
      </c>
      <c r="B91" s="4" t="s">
        <v>242</v>
      </c>
      <c r="C91" s="5" t="s">
        <v>243</v>
      </c>
      <c r="D91" s="5" t="s">
        <v>244</v>
      </c>
      <c r="E91" s="5" t="s">
        <v>15</v>
      </c>
      <c r="F91" s="6">
        <f t="shared" si="1"/>
        <v>36.161923763519894</v>
      </c>
      <c r="G91" s="6">
        <v>57.137999999999998</v>
      </c>
      <c r="H91" s="6">
        <v>2066.2199999999998</v>
      </c>
      <c r="I91" s="7">
        <v>43153</v>
      </c>
    </row>
    <row r="92" spans="1:9" x14ac:dyDescent="0.25">
      <c r="A92" s="3">
        <v>1003</v>
      </c>
      <c r="B92" s="4" t="s">
        <v>245</v>
      </c>
      <c r="C92" s="5" t="s">
        <v>246</v>
      </c>
      <c r="D92" s="5" t="s">
        <v>247</v>
      </c>
      <c r="E92" s="5" t="s">
        <v>15</v>
      </c>
      <c r="F92" s="6">
        <f t="shared" si="1"/>
        <v>46.231825829294628</v>
      </c>
      <c r="G92" s="6">
        <v>39.823</v>
      </c>
      <c r="H92" s="6">
        <v>1841.09</v>
      </c>
      <c r="I92" s="7">
        <v>43175</v>
      </c>
    </row>
    <row r="93" spans="1:9" x14ac:dyDescent="0.25">
      <c r="A93" s="3">
        <v>1003</v>
      </c>
      <c r="B93" s="4" t="s">
        <v>248</v>
      </c>
      <c r="C93" s="5" t="s">
        <v>249</v>
      </c>
      <c r="D93" s="5" t="s">
        <v>250</v>
      </c>
      <c r="E93" s="5" t="s">
        <v>15</v>
      </c>
      <c r="F93" s="6">
        <f t="shared" si="1"/>
        <v>175.48659712135216</v>
      </c>
      <c r="G93" s="6">
        <v>15.146000000000001</v>
      </c>
      <c r="H93" s="6">
        <v>2657.92</v>
      </c>
      <c r="I93" s="7">
        <v>43175</v>
      </c>
    </row>
    <row r="94" spans="1:9" x14ac:dyDescent="0.25">
      <c r="A94" s="3">
        <v>1003</v>
      </c>
      <c r="B94" s="4" t="s">
        <v>248</v>
      </c>
      <c r="C94" s="5" t="s">
        <v>249</v>
      </c>
      <c r="D94" s="5" t="s">
        <v>250</v>
      </c>
      <c r="E94" s="5" t="s">
        <v>15</v>
      </c>
      <c r="F94" s="6">
        <f t="shared" si="1"/>
        <v>175.48659712135216</v>
      </c>
      <c r="G94" s="6">
        <v>15.146000000000001</v>
      </c>
      <c r="H94" s="6">
        <v>2657.92</v>
      </c>
      <c r="I94" s="7">
        <v>43175</v>
      </c>
    </row>
    <row r="95" spans="1:9" x14ac:dyDescent="0.25">
      <c r="A95" s="3">
        <v>1003</v>
      </c>
      <c r="B95" s="4" t="s">
        <v>248</v>
      </c>
      <c r="C95" s="5" t="s">
        <v>249</v>
      </c>
      <c r="D95" s="5" t="s">
        <v>251</v>
      </c>
      <c r="E95" s="5" t="s">
        <v>15</v>
      </c>
      <c r="F95" s="6">
        <f t="shared" si="1"/>
        <v>175.48731642189586</v>
      </c>
      <c r="G95" s="6">
        <v>7.49</v>
      </c>
      <c r="H95" s="6">
        <v>1314.4</v>
      </c>
      <c r="I95" s="7">
        <v>43175</v>
      </c>
    </row>
    <row r="96" spans="1:9" x14ac:dyDescent="0.25">
      <c r="A96" s="3">
        <v>1003</v>
      </c>
      <c r="B96" s="4" t="s">
        <v>252</v>
      </c>
      <c r="C96" s="5" t="s">
        <v>253</v>
      </c>
      <c r="D96" s="5" t="s">
        <v>254</v>
      </c>
      <c r="E96" s="5" t="s">
        <v>10</v>
      </c>
      <c r="F96" s="6">
        <f t="shared" si="1"/>
        <v>100.05632267441861</v>
      </c>
      <c r="G96" s="6">
        <v>110.08</v>
      </c>
      <c r="H96" s="6">
        <v>11014.2</v>
      </c>
      <c r="I96" s="7">
        <v>43721</v>
      </c>
    </row>
    <row r="97" spans="1:9" x14ac:dyDescent="0.25">
      <c r="A97" s="3">
        <v>1003</v>
      </c>
      <c r="B97" s="4" t="s">
        <v>255</v>
      </c>
      <c r="C97" s="5" t="s">
        <v>256</v>
      </c>
      <c r="D97" s="5" t="s">
        <v>257</v>
      </c>
      <c r="E97" s="5" t="s">
        <v>15</v>
      </c>
      <c r="F97" s="6">
        <f t="shared" si="1"/>
        <v>508.27676941252281</v>
      </c>
      <c r="G97" s="6">
        <v>18.622</v>
      </c>
      <c r="H97" s="6">
        <v>9465.1299999999992</v>
      </c>
      <c r="I97" s="7">
        <v>44025</v>
      </c>
    </row>
    <row r="98" spans="1:9" x14ac:dyDescent="0.25">
      <c r="A98" s="3">
        <v>1003</v>
      </c>
      <c r="B98" s="4" t="s">
        <v>255</v>
      </c>
      <c r="C98" s="5" t="s">
        <v>256</v>
      </c>
      <c r="D98" s="5" t="s">
        <v>258</v>
      </c>
      <c r="E98" s="5" t="s">
        <v>15</v>
      </c>
      <c r="F98" s="6">
        <f t="shared" si="1"/>
        <v>508.28431372549022</v>
      </c>
      <c r="G98" s="6">
        <v>0.20399999999999999</v>
      </c>
      <c r="H98" s="6">
        <v>103.69</v>
      </c>
      <c r="I98" s="7">
        <v>44025</v>
      </c>
    </row>
    <row r="99" spans="1:9" x14ac:dyDescent="0.25">
      <c r="A99" s="3">
        <v>1003</v>
      </c>
      <c r="B99" s="4" t="s">
        <v>259</v>
      </c>
      <c r="C99" s="5" t="s">
        <v>260</v>
      </c>
      <c r="D99" s="5" t="s">
        <v>261</v>
      </c>
      <c r="E99" s="5" t="s">
        <v>15</v>
      </c>
      <c r="F99" s="6">
        <f t="shared" si="1"/>
        <v>995.00189524465895</v>
      </c>
      <c r="G99" s="6">
        <v>58.04</v>
      </c>
      <c r="H99" s="6">
        <v>57749.91</v>
      </c>
      <c r="I99" s="7">
        <v>44378</v>
      </c>
    </row>
    <row r="100" spans="1:9" x14ac:dyDescent="0.25">
      <c r="A100" s="3">
        <v>1003</v>
      </c>
      <c r="B100" s="4" t="s">
        <v>262</v>
      </c>
      <c r="C100" s="5" t="s">
        <v>263</v>
      </c>
      <c r="D100" s="5" t="s">
        <v>264</v>
      </c>
      <c r="E100" s="5" t="s">
        <v>15</v>
      </c>
      <c r="F100" s="6">
        <f t="shared" si="1"/>
        <v>517.66051988446998</v>
      </c>
      <c r="G100" s="6">
        <v>4.5010000000000003</v>
      </c>
      <c r="H100" s="6">
        <v>2329.9899999999998</v>
      </c>
      <c r="I100" s="7">
        <v>44378</v>
      </c>
    </row>
    <row r="101" spans="1:9" x14ac:dyDescent="0.25">
      <c r="A101" s="3">
        <v>1003</v>
      </c>
      <c r="B101" s="4" t="s">
        <v>265</v>
      </c>
      <c r="C101" s="5" t="s">
        <v>266</v>
      </c>
      <c r="D101" s="5" t="s">
        <v>267</v>
      </c>
      <c r="E101" s="5" t="s">
        <v>15</v>
      </c>
      <c r="F101" s="6">
        <f t="shared" si="1"/>
        <v>215.51900812409772</v>
      </c>
      <c r="G101" s="6">
        <v>35.326999999999998</v>
      </c>
      <c r="H101" s="6">
        <v>7613.64</v>
      </c>
      <c r="I101" s="7">
        <v>41892</v>
      </c>
    </row>
    <row r="102" spans="1:9" x14ac:dyDescent="0.25">
      <c r="A102" s="3">
        <v>1003</v>
      </c>
      <c r="B102" s="4" t="s">
        <v>268</v>
      </c>
      <c r="C102" s="5" t="s">
        <v>269</v>
      </c>
      <c r="D102" s="5" t="s">
        <v>270</v>
      </c>
      <c r="E102" s="5" t="s">
        <v>15</v>
      </c>
      <c r="F102" s="6">
        <f t="shared" si="1"/>
        <v>22558.698776040728</v>
      </c>
      <c r="G102" s="6">
        <v>27.696999999999999</v>
      </c>
      <c r="H102" s="6">
        <v>624808.28</v>
      </c>
      <c r="I102" s="7">
        <v>44356</v>
      </c>
    </row>
    <row r="103" spans="1:9" x14ac:dyDescent="0.25">
      <c r="A103" s="3">
        <v>1003</v>
      </c>
      <c r="B103" s="4" t="s">
        <v>271</v>
      </c>
      <c r="C103" s="5" t="s">
        <v>272</v>
      </c>
      <c r="D103" s="5" t="s">
        <v>273</v>
      </c>
      <c r="E103" s="5" t="s">
        <v>15</v>
      </c>
      <c r="F103" s="6">
        <f t="shared" si="1"/>
        <v>309.24550203134072</v>
      </c>
      <c r="G103" s="6">
        <v>13.784000000000001</v>
      </c>
      <c r="H103" s="6">
        <v>4262.6400000000003</v>
      </c>
      <c r="I103" s="7">
        <v>40415</v>
      </c>
    </row>
    <row r="104" spans="1:9" x14ac:dyDescent="0.25">
      <c r="A104" s="3">
        <v>1003</v>
      </c>
      <c r="B104" s="4" t="s">
        <v>274</v>
      </c>
      <c r="C104" s="5" t="s">
        <v>275</v>
      </c>
      <c r="D104" s="5" t="s">
        <v>276</v>
      </c>
      <c r="E104" s="5" t="s">
        <v>15</v>
      </c>
      <c r="F104" s="6">
        <f t="shared" si="1"/>
        <v>1574</v>
      </c>
      <c r="G104" s="6">
        <v>100</v>
      </c>
      <c r="H104" s="6">
        <v>157400</v>
      </c>
      <c r="I104" s="7">
        <v>44776</v>
      </c>
    </row>
    <row r="105" spans="1:9" x14ac:dyDescent="0.25">
      <c r="A105" s="3">
        <v>1003</v>
      </c>
      <c r="B105" s="4" t="s">
        <v>277</v>
      </c>
      <c r="C105" s="5" t="s">
        <v>278</v>
      </c>
      <c r="D105" s="5" t="s">
        <v>279</v>
      </c>
      <c r="E105" s="5" t="s">
        <v>15</v>
      </c>
      <c r="F105" s="6">
        <f t="shared" si="1"/>
        <v>390.86040816326528</v>
      </c>
      <c r="G105" s="6">
        <v>49</v>
      </c>
      <c r="H105" s="6">
        <v>19152.16</v>
      </c>
      <c r="I105" s="7">
        <v>43914</v>
      </c>
    </row>
    <row r="106" spans="1:9" x14ac:dyDescent="0.25">
      <c r="A106" s="3">
        <v>1003</v>
      </c>
      <c r="B106" s="4" t="s">
        <v>277</v>
      </c>
      <c r="C106" s="5" t="s">
        <v>278</v>
      </c>
      <c r="D106" s="5" t="s">
        <v>280</v>
      </c>
      <c r="E106" s="5" t="s">
        <v>15</v>
      </c>
      <c r="F106" s="6">
        <f t="shared" si="1"/>
        <v>390.86050156739816</v>
      </c>
      <c r="G106" s="6">
        <v>6.38</v>
      </c>
      <c r="H106" s="6">
        <v>2493.69</v>
      </c>
      <c r="I106" s="7">
        <v>43817</v>
      </c>
    </row>
    <row r="107" spans="1:9" x14ac:dyDescent="0.25">
      <c r="A107" s="3">
        <v>1003</v>
      </c>
      <c r="B107" s="4" t="s">
        <v>281</v>
      </c>
      <c r="C107" s="5" t="s">
        <v>282</v>
      </c>
      <c r="D107" s="5" t="s">
        <v>283</v>
      </c>
      <c r="E107" s="5" t="s">
        <v>15</v>
      </c>
      <c r="F107" s="6">
        <f t="shared" si="1"/>
        <v>555</v>
      </c>
      <c r="G107" s="6">
        <v>49.768000000000001</v>
      </c>
      <c r="H107" s="6">
        <v>27621.24</v>
      </c>
      <c r="I107" s="7">
        <v>44776</v>
      </c>
    </row>
    <row r="108" spans="1:9" x14ac:dyDescent="0.25">
      <c r="A108" s="3">
        <v>1003</v>
      </c>
      <c r="B108" s="4" t="s">
        <v>284</v>
      </c>
      <c r="C108" s="5" t="s">
        <v>285</v>
      </c>
      <c r="D108" s="5" t="s">
        <v>286</v>
      </c>
      <c r="E108" s="5" t="s">
        <v>15</v>
      </c>
      <c r="F108" s="6">
        <f t="shared" si="1"/>
        <v>2608.3939226664565</v>
      </c>
      <c r="G108" s="6">
        <v>38.042999999999999</v>
      </c>
      <c r="H108" s="6">
        <v>99231.13</v>
      </c>
      <c r="I108" s="7">
        <v>44356</v>
      </c>
    </row>
    <row r="109" spans="1:9" x14ac:dyDescent="0.25">
      <c r="A109" s="3">
        <v>1003</v>
      </c>
      <c r="B109" s="4" t="s">
        <v>287</v>
      </c>
      <c r="C109" s="5" t="s">
        <v>288</v>
      </c>
      <c r="D109" s="5" t="s">
        <v>289</v>
      </c>
      <c r="E109" s="5" t="s">
        <v>15</v>
      </c>
      <c r="F109" s="6">
        <f t="shared" si="1"/>
        <v>356.3961966271977</v>
      </c>
      <c r="G109" s="6">
        <v>139.35</v>
      </c>
      <c r="H109" s="6">
        <v>49663.81</v>
      </c>
      <c r="I109" s="7">
        <v>44658</v>
      </c>
    </row>
    <row r="110" spans="1:9" x14ac:dyDescent="0.25">
      <c r="A110" s="3">
        <v>1003</v>
      </c>
      <c r="B110" s="4" t="s">
        <v>290</v>
      </c>
      <c r="C110" s="5" t="s">
        <v>291</v>
      </c>
      <c r="D110" s="5" t="s">
        <v>292</v>
      </c>
      <c r="E110" s="5" t="s">
        <v>10</v>
      </c>
      <c r="F110" s="6">
        <f t="shared" si="1"/>
        <v>521.17474602849938</v>
      </c>
      <c r="G110" s="6">
        <v>14.667</v>
      </c>
      <c r="H110" s="6">
        <v>7644.07</v>
      </c>
      <c r="I110" s="7">
        <v>41148</v>
      </c>
    </row>
    <row r="111" spans="1:9" x14ac:dyDescent="0.25">
      <c r="A111" s="3">
        <v>1003</v>
      </c>
      <c r="B111" s="4" t="s">
        <v>293</v>
      </c>
      <c r="C111" s="8">
        <v>293587400005</v>
      </c>
      <c r="D111" s="5" t="s">
        <v>294</v>
      </c>
      <c r="E111" s="5" t="s">
        <v>10</v>
      </c>
      <c r="F111" s="6">
        <f t="shared" si="1"/>
        <v>293</v>
      </c>
      <c r="G111" s="6">
        <v>12</v>
      </c>
      <c r="H111" s="6">
        <v>3516</v>
      </c>
      <c r="I111" s="7">
        <v>44399</v>
      </c>
    </row>
    <row r="112" spans="1:9" x14ac:dyDescent="0.25">
      <c r="A112" s="3">
        <v>1003</v>
      </c>
      <c r="B112" s="4" t="s">
        <v>295</v>
      </c>
      <c r="C112" s="8">
        <v>293587100005</v>
      </c>
      <c r="D112" s="5" t="s">
        <v>296</v>
      </c>
      <c r="E112" s="5" t="s">
        <v>10</v>
      </c>
      <c r="F112" s="6">
        <f t="shared" si="1"/>
        <v>254.88262072659109</v>
      </c>
      <c r="G112" s="6">
        <v>11.202999999999999</v>
      </c>
      <c r="H112" s="6">
        <v>2855.45</v>
      </c>
      <c r="I112" s="7">
        <v>44791</v>
      </c>
    </row>
    <row r="113" spans="1:9" x14ac:dyDescent="0.25">
      <c r="A113" s="3">
        <v>1003</v>
      </c>
      <c r="B113" s="4" t="s">
        <v>297</v>
      </c>
      <c r="C113" s="8">
        <v>283615800363</v>
      </c>
      <c r="D113" s="5" t="s">
        <v>298</v>
      </c>
      <c r="E113" s="5" t="s">
        <v>10</v>
      </c>
      <c r="F113" s="6">
        <f t="shared" si="1"/>
        <v>201.22793548387097</v>
      </c>
      <c r="G113" s="6">
        <v>155</v>
      </c>
      <c r="H113" s="6">
        <v>31190.33</v>
      </c>
      <c r="I113" s="7">
        <v>44788</v>
      </c>
    </row>
    <row r="114" spans="1:9" x14ac:dyDescent="0.25">
      <c r="A114" s="3">
        <v>1003</v>
      </c>
      <c r="B114" s="4" t="s">
        <v>299</v>
      </c>
      <c r="C114" s="8">
        <v>203539500562</v>
      </c>
      <c r="D114" s="5" t="s">
        <v>300</v>
      </c>
      <c r="E114" s="5" t="s">
        <v>10</v>
      </c>
      <c r="F114" s="6">
        <f t="shared" si="1"/>
        <v>152</v>
      </c>
      <c r="G114" s="6">
        <v>610</v>
      </c>
      <c r="H114" s="6">
        <v>92720</v>
      </c>
      <c r="I114" s="7">
        <v>44788</v>
      </c>
    </row>
    <row r="115" spans="1:9" x14ac:dyDescent="0.25">
      <c r="A115" s="3">
        <v>1003</v>
      </c>
      <c r="B115" s="4" t="s">
        <v>301</v>
      </c>
      <c r="C115" s="8">
        <v>203528800061</v>
      </c>
      <c r="D115" s="5" t="s">
        <v>302</v>
      </c>
      <c r="E115" s="5" t="s">
        <v>10</v>
      </c>
      <c r="F115" s="6">
        <f t="shared" si="1"/>
        <v>93.268765432098775</v>
      </c>
      <c r="G115" s="6">
        <v>324</v>
      </c>
      <c r="H115" s="6">
        <v>30219.08</v>
      </c>
      <c r="I115" s="7">
        <v>44358</v>
      </c>
    </row>
    <row r="116" spans="1:9" x14ac:dyDescent="0.25">
      <c r="A116" s="3">
        <v>1003</v>
      </c>
      <c r="B116" s="4" t="s">
        <v>303</v>
      </c>
      <c r="C116" s="8">
        <v>200199300047</v>
      </c>
      <c r="D116" s="5" t="s">
        <v>304</v>
      </c>
      <c r="E116" s="5" t="s">
        <v>10</v>
      </c>
      <c r="F116" s="6">
        <f t="shared" si="1"/>
        <v>80.173432866346246</v>
      </c>
      <c r="G116" s="6">
        <v>48.895000000000003</v>
      </c>
      <c r="H116" s="6">
        <v>3920.08</v>
      </c>
      <c r="I116" s="7">
        <v>42333</v>
      </c>
    </row>
    <row r="117" spans="1:9" x14ac:dyDescent="0.25">
      <c r="A117" s="3">
        <v>1003</v>
      </c>
      <c r="B117" s="4" t="s">
        <v>305</v>
      </c>
      <c r="C117" s="8">
        <v>200033907061</v>
      </c>
      <c r="D117" s="5" t="s">
        <v>306</v>
      </c>
      <c r="E117" s="5" t="s">
        <v>10</v>
      </c>
      <c r="F117" s="6">
        <f t="shared" si="1"/>
        <v>114.40818791946309</v>
      </c>
      <c r="G117" s="6">
        <v>149</v>
      </c>
      <c r="H117" s="6">
        <v>17046.82</v>
      </c>
      <c r="I117" s="7">
        <v>44441</v>
      </c>
    </row>
    <row r="118" spans="1:9" x14ac:dyDescent="0.25">
      <c r="A118" s="3">
        <v>1003</v>
      </c>
      <c r="B118" s="4" t="s">
        <v>305</v>
      </c>
      <c r="C118" s="8">
        <v>200033907061</v>
      </c>
      <c r="D118" s="5" t="s">
        <v>307</v>
      </c>
      <c r="E118" s="5" t="s">
        <v>10</v>
      </c>
      <c r="F118" s="6">
        <f t="shared" si="1"/>
        <v>114.40822222222222</v>
      </c>
      <c r="G118" s="6">
        <v>45</v>
      </c>
      <c r="H118" s="6">
        <v>5148.37</v>
      </c>
      <c r="I118" s="7">
        <v>44441</v>
      </c>
    </row>
    <row r="119" spans="1:9" x14ac:dyDescent="0.25">
      <c r="A119" s="3">
        <v>1003</v>
      </c>
      <c r="B119" s="4" t="s">
        <v>308</v>
      </c>
      <c r="C119" s="5" t="s">
        <v>309</v>
      </c>
      <c r="D119" s="5" t="s">
        <v>310</v>
      </c>
      <c r="E119" s="5" t="s">
        <v>10</v>
      </c>
      <c r="F119" s="6">
        <f t="shared" si="1"/>
        <v>108.09879942802939</v>
      </c>
      <c r="G119" s="6">
        <v>1695.192</v>
      </c>
      <c r="H119" s="6">
        <v>183248.22</v>
      </c>
      <c r="I119" s="7">
        <v>42719</v>
      </c>
    </row>
    <row r="120" spans="1:9" x14ac:dyDescent="0.25">
      <c r="A120" s="3">
        <v>1003</v>
      </c>
      <c r="B120" s="4" t="s">
        <v>311</v>
      </c>
      <c r="C120" s="5" t="s">
        <v>312</v>
      </c>
      <c r="D120" s="5" t="s">
        <v>313</v>
      </c>
      <c r="E120" s="5" t="s">
        <v>10</v>
      </c>
      <c r="F120" s="6">
        <f t="shared" si="1"/>
        <v>254.19565175191693</v>
      </c>
      <c r="G120" s="6">
        <v>2060.6</v>
      </c>
      <c r="H120" s="6">
        <v>523795.56</v>
      </c>
      <c r="I120" s="7">
        <v>42719</v>
      </c>
    </row>
    <row r="121" spans="1:9" x14ac:dyDescent="0.25">
      <c r="A121" s="3">
        <v>1003</v>
      </c>
      <c r="B121" s="4" t="s">
        <v>314</v>
      </c>
      <c r="C121" s="5" t="s">
        <v>315</v>
      </c>
      <c r="D121" s="5" t="s">
        <v>316</v>
      </c>
      <c r="E121" s="5" t="s">
        <v>10</v>
      </c>
      <c r="F121" s="6">
        <f t="shared" si="1"/>
        <v>859.98632857142854</v>
      </c>
      <c r="G121" s="6">
        <v>3500</v>
      </c>
      <c r="H121" s="6">
        <v>3009952.15</v>
      </c>
      <c r="I121" s="7">
        <v>44810</v>
      </c>
    </row>
    <row r="122" spans="1:9" x14ac:dyDescent="0.25">
      <c r="A122" s="3">
        <v>1003</v>
      </c>
      <c r="B122" s="4" t="s">
        <v>314</v>
      </c>
      <c r="C122" s="5" t="s">
        <v>315</v>
      </c>
      <c r="D122" s="5" t="s">
        <v>317</v>
      </c>
      <c r="E122" s="5" t="s">
        <v>10</v>
      </c>
      <c r="F122" s="6">
        <f t="shared" si="1"/>
        <v>859.98632692307694</v>
      </c>
      <c r="G122" s="6">
        <v>1040</v>
      </c>
      <c r="H122" s="6">
        <v>894385.78</v>
      </c>
      <c r="I122" s="7">
        <v>44740</v>
      </c>
    </row>
    <row r="123" spans="1:9" x14ac:dyDescent="0.25">
      <c r="A123" s="3"/>
      <c r="B123" s="4"/>
      <c r="C123" s="5"/>
      <c r="D123" s="5"/>
      <c r="E123" s="5"/>
      <c r="F123" s="6"/>
      <c r="G123" s="6"/>
      <c r="H123" s="6"/>
      <c r="I123" s="7"/>
    </row>
    <row r="124" spans="1:9" x14ac:dyDescent="0.25">
      <c r="A124" s="3"/>
      <c r="B124" s="4"/>
      <c r="C124" s="5"/>
      <c r="D124" s="5"/>
      <c r="E124" s="5"/>
      <c r="F124" s="6"/>
      <c r="G124" s="6"/>
      <c r="H124" s="6"/>
      <c r="I124" s="7"/>
    </row>
    <row r="125" spans="1:9" x14ac:dyDescent="0.25">
      <c r="A125" s="3">
        <v>1004</v>
      </c>
      <c r="B125" s="4" t="s">
        <v>318</v>
      </c>
      <c r="C125" s="5" t="s">
        <v>319</v>
      </c>
      <c r="D125" s="5" t="s">
        <v>320</v>
      </c>
      <c r="E125" s="5" t="s">
        <v>10</v>
      </c>
      <c r="F125" s="6">
        <v>129.38</v>
      </c>
      <c r="G125" s="6">
        <v>5060</v>
      </c>
      <c r="H125" s="6">
        <v>654687.73</v>
      </c>
      <c r="I125" s="7">
        <v>44756</v>
      </c>
    </row>
    <row r="126" spans="1:9" x14ac:dyDescent="0.25">
      <c r="A126" s="3">
        <v>1004</v>
      </c>
      <c r="B126" s="4" t="s">
        <v>321</v>
      </c>
      <c r="C126" s="5" t="s">
        <v>322</v>
      </c>
      <c r="D126" s="5" t="s">
        <v>323</v>
      </c>
      <c r="E126" s="5" t="s">
        <v>10</v>
      </c>
      <c r="F126" s="6">
        <v>152</v>
      </c>
      <c r="G126" s="6">
        <v>295</v>
      </c>
      <c r="H126" s="6">
        <v>44840</v>
      </c>
      <c r="I126" s="7">
        <v>44852</v>
      </c>
    </row>
    <row r="127" spans="1:9" x14ac:dyDescent="0.25">
      <c r="A127" s="3">
        <v>1004</v>
      </c>
      <c r="B127" s="4" t="s">
        <v>321</v>
      </c>
      <c r="C127" s="5" t="s">
        <v>322</v>
      </c>
      <c r="D127" s="5" t="s">
        <v>324</v>
      </c>
      <c r="E127" s="5" t="s">
        <v>10</v>
      </c>
      <c r="F127" s="6">
        <v>152</v>
      </c>
      <c r="G127" s="6">
        <v>155</v>
      </c>
      <c r="H127" s="6">
        <v>23560</v>
      </c>
      <c r="I127" s="7">
        <v>44785</v>
      </c>
    </row>
    <row r="128" spans="1:9" x14ac:dyDescent="0.25">
      <c r="A128" s="3">
        <v>1004</v>
      </c>
      <c r="B128" s="4" t="s">
        <v>325</v>
      </c>
      <c r="C128" s="5" t="s">
        <v>326</v>
      </c>
      <c r="D128" s="5" t="s">
        <v>327</v>
      </c>
      <c r="E128" s="5" t="s">
        <v>10</v>
      </c>
      <c r="F128" s="6">
        <v>158.65</v>
      </c>
      <c r="G128" s="6">
        <v>295</v>
      </c>
      <c r="H128" s="6">
        <v>46801.75</v>
      </c>
      <c r="I128" s="7">
        <v>44785</v>
      </c>
    </row>
    <row r="129" spans="1:9" x14ac:dyDescent="0.25">
      <c r="A129" s="3">
        <v>1004</v>
      </c>
      <c r="B129" s="4" t="s">
        <v>325</v>
      </c>
      <c r="C129" s="5" t="s">
        <v>326</v>
      </c>
      <c r="D129" s="5" t="s">
        <v>328</v>
      </c>
      <c r="E129" s="5" t="s">
        <v>10</v>
      </c>
      <c r="F129" s="6">
        <v>158.65</v>
      </c>
      <c r="G129" s="6">
        <v>200</v>
      </c>
      <c r="H129" s="6">
        <v>31730</v>
      </c>
      <c r="I129" s="7">
        <v>44852</v>
      </c>
    </row>
    <row r="130" spans="1:9" x14ac:dyDescent="0.25">
      <c r="A130" s="3">
        <v>1004</v>
      </c>
      <c r="B130" s="4" t="s">
        <v>329</v>
      </c>
      <c r="C130" s="5" t="s">
        <v>330</v>
      </c>
      <c r="D130" s="5" t="s">
        <v>331</v>
      </c>
      <c r="E130" s="5" t="s">
        <v>15</v>
      </c>
      <c r="F130" s="6">
        <v>2673</v>
      </c>
      <c r="G130" s="6">
        <v>12.847</v>
      </c>
      <c r="H130" s="6">
        <v>34340</v>
      </c>
      <c r="I130" s="7">
        <v>43760</v>
      </c>
    </row>
    <row r="131" spans="1:9" x14ac:dyDescent="0.25">
      <c r="A131" s="3">
        <v>1004</v>
      </c>
      <c r="B131" s="4" t="s">
        <v>332</v>
      </c>
      <c r="C131" s="5" t="s">
        <v>333</v>
      </c>
      <c r="D131" s="5" t="s">
        <v>334</v>
      </c>
      <c r="E131" s="5" t="s">
        <v>15</v>
      </c>
      <c r="F131" s="6">
        <v>1348.61</v>
      </c>
      <c r="G131" s="6">
        <v>24</v>
      </c>
      <c r="H131" s="6">
        <v>32366.75</v>
      </c>
      <c r="I131" s="7">
        <v>44396</v>
      </c>
    </row>
    <row r="132" spans="1:9" x14ac:dyDescent="0.25">
      <c r="A132" s="3">
        <v>1004</v>
      </c>
      <c r="B132" s="4" t="s">
        <v>335</v>
      </c>
      <c r="C132" s="5" t="s">
        <v>336</v>
      </c>
      <c r="D132" s="5" t="s">
        <v>337</v>
      </c>
      <c r="E132" s="5" t="s">
        <v>15</v>
      </c>
      <c r="F132" s="6">
        <v>4451.88</v>
      </c>
      <c r="G132" s="6">
        <v>65.126999999999995</v>
      </c>
      <c r="H132" s="6">
        <v>289937.89</v>
      </c>
      <c r="I132" s="7">
        <v>44756</v>
      </c>
    </row>
    <row r="133" spans="1:9" x14ac:dyDescent="0.25">
      <c r="A133" s="3">
        <v>1004</v>
      </c>
      <c r="B133" s="4" t="s">
        <v>335</v>
      </c>
      <c r="C133" s="5" t="s">
        <v>336</v>
      </c>
      <c r="D133" s="5" t="s">
        <v>338</v>
      </c>
      <c r="E133" s="5" t="s">
        <v>15</v>
      </c>
      <c r="F133" s="6">
        <v>4451.88</v>
      </c>
      <c r="G133" s="6">
        <v>10.176</v>
      </c>
      <c r="H133" s="6">
        <v>45302.38</v>
      </c>
      <c r="I133" s="7">
        <v>44355</v>
      </c>
    </row>
    <row r="134" spans="1:9" x14ac:dyDescent="0.25">
      <c r="A134" s="3">
        <v>1004</v>
      </c>
      <c r="B134" s="4" t="s">
        <v>335</v>
      </c>
      <c r="C134" s="5" t="s">
        <v>336</v>
      </c>
      <c r="D134" s="5" t="s">
        <v>339</v>
      </c>
      <c r="E134" s="5" t="s">
        <v>15</v>
      </c>
      <c r="F134" s="6">
        <v>4451.88</v>
      </c>
      <c r="G134" s="6">
        <v>7.2560000000000002</v>
      </c>
      <c r="H134" s="6">
        <v>32302.87</v>
      </c>
      <c r="I134" s="7">
        <v>44355</v>
      </c>
    </row>
    <row r="135" spans="1:9" x14ac:dyDescent="0.25">
      <c r="A135" s="3">
        <v>1004</v>
      </c>
      <c r="B135" s="4" t="s">
        <v>340</v>
      </c>
      <c r="C135" s="5" t="s">
        <v>341</v>
      </c>
      <c r="D135" s="5" t="s">
        <v>342</v>
      </c>
      <c r="E135" s="5" t="s">
        <v>15</v>
      </c>
      <c r="F135" s="6">
        <v>5458.98</v>
      </c>
      <c r="G135" s="6">
        <v>5.73</v>
      </c>
      <c r="H135" s="6">
        <v>31279.94</v>
      </c>
      <c r="I135" s="7">
        <v>44546</v>
      </c>
    </row>
    <row r="136" spans="1:9" x14ac:dyDescent="0.25">
      <c r="A136" s="3">
        <v>1004</v>
      </c>
      <c r="B136" s="4" t="s">
        <v>343</v>
      </c>
      <c r="C136" s="5" t="s">
        <v>344</v>
      </c>
      <c r="D136" s="5" t="s">
        <v>345</v>
      </c>
      <c r="E136" s="5" t="s">
        <v>15</v>
      </c>
      <c r="F136" s="6">
        <v>13740.07</v>
      </c>
      <c r="G136" s="6">
        <v>5.79</v>
      </c>
      <c r="H136" s="6">
        <v>79555</v>
      </c>
      <c r="I136" s="7">
        <v>44854</v>
      </c>
    </row>
    <row r="137" spans="1:9" x14ac:dyDescent="0.25">
      <c r="A137" s="3">
        <v>1004</v>
      </c>
      <c r="B137" s="4" t="s">
        <v>343</v>
      </c>
      <c r="C137" s="5" t="s">
        <v>344</v>
      </c>
      <c r="D137" s="5" t="s">
        <v>346</v>
      </c>
      <c r="E137" s="5" t="s">
        <v>15</v>
      </c>
      <c r="F137" s="6">
        <v>13740.07</v>
      </c>
      <c r="G137" s="6">
        <v>1.95</v>
      </c>
      <c r="H137" s="6">
        <v>26793.14</v>
      </c>
      <c r="I137" s="7">
        <v>44854</v>
      </c>
    </row>
    <row r="138" spans="1:9" x14ac:dyDescent="0.25">
      <c r="A138" s="3"/>
      <c r="B138" s="4"/>
      <c r="C138" s="5"/>
      <c r="D138" s="5"/>
      <c r="E138" s="5"/>
      <c r="F138" s="6"/>
      <c r="G138" s="6"/>
      <c r="H138" s="6"/>
      <c r="I138" s="7"/>
    </row>
    <row r="139" spans="1:9" x14ac:dyDescent="0.25">
      <c r="A139" s="3"/>
      <c r="B139" s="4"/>
      <c r="C139" s="5"/>
      <c r="D139" s="5"/>
      <c r="E139" s="5"/>
      <c r="F139" s="6"/>
      <c r="G139" s="6"/>
      <c r="H139" s="6"/>
      <c r="I139" s="7"/>
    </row>
    <row r="140" spans="1:9" x14ac:dyDescent="0.25">
      <c r="A140" s="3">
        <v>1006</v>
      </c>
      <c r="B140" s="4" t="s">
        <v>347</v>
      </c>
      <c r="C140" s="5" t="s">
        <v>348</v>
      </c>
      <c r="D140" s="5" t="s">
        <v>349</v>
      </c>
      <c r="E140" s="5" t="s">
        <v>15</v>
      </c>
      <c r="F140" s="6">
        <v>27887.18</v>
      </c>
      <c r="G140" s="6">
        <v>4.3</v>
      </c>
      <c r="H140" s="6">
        <v>119914.87</v>
      </c>
      <c r="I140" s="7">
        <v>44539</v>
      </c>
    </row>
    <row r="141" spans="1:9" x14ac:dyDescent="0.25">
      <c r="A141" s="3">
        <v>1006</v>
      </c>
      <c r="B141" s="4" t="s">
        <v>350</v>
      </c>
      <c r="C141" s="5" t="s">
        <v>351</v>
      </c>
      <c r="D141" s="5" t="s">
        <v>352</v>
      </c>
      <c r="E141" s="5" t="s">
        <v>15</v>
      </c>
      <c r="F141" s="6">
        <v>574.42999999999995</v>
      </c>
      <c r="G141" s="6">
        <v>193.98</v>
      </c>
      <c r="H141" s="6">
        <v>111427.89</v>
      </c>
      <c r="I141" s="7">
        <v>44501</v>
      </c>
    </row>
    <row r="142" spans="1:9" x14ac:dyDescent="0.25">
      <c r="A142" s="3">
        <v>1006</v>
      </c>
      <c r="B142" s="4" t="s">
        <v>353</v>
      </c>
      <c r="C142" s="5" t="s">
        <v>354</v>
      </c>
      <c r="D142" s="5" t="s">
        <v>355</v>
      </c>
      <c r="E142" s="5" t="s">
        <v>15</v>
      </c>
      <c r="F142" s="6">
        <v>388.21</v>
      </c>
      <c r="G142" s="6">
        <v>90.39</v>
      </c>
      <c r="H142" s="6">
        <f>G142*F142</f>
        <v>35090.301899999999</v>
      </c>
      <c r="I142" s="7">
        <v>44292</v>
      </c>
    </row>
    <row r="143" spans="1:9" x14ac:dyDescent="0.25">
      <c r="A143" s="3">
        <v>1006</v>
      </c>
      <c r="B143" s="4" t="s">
        <v>353</v>
      </c>
      <c r="C143" s="5" t="s">
        <v>354</v>
      </c>
      <c r="D143" s="5" t="s">
        <v>356</v>
      </c>
      <c r="E143" s="5" t="s">
        <v>15</v>
      </c>
      <c r="F143" s="6">
        <v>388.21</v>
      </c>
      <c r="G143" s="6">
        <v>51.447000000000003</v>
      </c>
      <c r="H143" s="6">
        <v>19972.009999999998</v>
      </c>
      <c r="I143" s="7">
        <v>44299</v>
      </c>
    </row>
    <row r="144" spans="1:9" x14ac:dyDescent="0.25">
      <c r="A144" s="3">
        <v>1006</v>
      </c>
      <c r="B144" s="4" t="s">
        <v>353</v>
      </c>
      <c r="C144" s="5" t="s">
        <v>354</v>
      </c>
      <c r="D144" s="5" t="s">
        <v>357</v>
      </c>
      <c r="E144" s="5" t="s">
        <v>15</v>
      </c>
      <c r="F144" s="6">
        <v>388.21</v>
      </c>
      <c r="G144" s="6">
        <v>32.154000000000003</v>
      </c>
      <c r="H144" s="6">
        <v>12482.36</v>
      </c>
      <c r="I144" s="7">
        <v>44292</v>
      </c>
    </row>
    <row r="145" spans="1:9" x14ac:dyDescent="0.25">
      <c r="A145" s="3">
        <v>1006</v>
      </c>
      <c r="B145" s="4" t="s">
        <v>353</v>
      </c>
      <c r="C145" s="5" t="s">
        <v>354</v>
      </c>
      <c r="D145" s="5" t="s">
        <v>358</v>
      </c>
      <c r="E145" s="5" t="s">
        <v>15</v>
      </c>
      <c r="F145" s="6">
        <v>388.21</v>
      </c>
      <c r="G145" s="6">
        <v>32.154000000000003</v>
      </c>
      <c r="H145" s="6">
        <v>12482.36</v>
      </c>
      <c r="I145" s="7">
        <v>44292</v>
      </c>
    </row>
    <row r="146" spans="1:9" x14ac:dyDescent="0.25">
      <c r="A146" s="3">
        <v>1006</v>
      </c>
      <c r="B146" s="4" t="s">
        <v>353</v>
      </c>
      <c r="C146" s="5" t="s">
        <v>354</v>
      </c>
      <c r="D146" s="5" t="s">
        <v>359</v>
      </c>
      <c r="E146" s="5" t="s">
        <v>15</v>
      </c>
      <c r="F146" s="6">
        <v>388.21</v>
      </c>
      <c r="G146" s="6">
        <v>31.963999999999999</v>
      </c>
      <c r="H146" s="6">
        <v>12408.6</v>
      </c>
      <c r="I146" s="7">
        <v>44292</v>
      </c>
    </row>
    <row r="147" spans="1:9" x14ac:dyDescent="0.25">
      <c r="A147" s="3">
        <v>1006</v>
      </c>
      <c r="B147" s="4" t="s">
        <v>353</v>
      </c>
      <c r="C147" s="5" t="s">
        <v>354</v>
      </c>
      <c r="D147" s="5" t="s">
        <v>360</v>
      </c>
      <c r="E147" s="5" t="s">
        <v>15</v>
      </c>
      <c r="F147" s="6">
        <v>388.21</v>
      </c>
      <c r="G147" s="6">
        <v>31.963999999999999</v>
      </c>
      <c r="H147" s="6">
        <v>12408.6</v>
      </c>
      <c r="I147" s="7">
        <v>44292</v>
      </c>
    </row>
    <row r="148" spans="1:9" x14ac:dyDescent="0.25">
      <c r="A148" s="3">
        <v>1006</v>
      </c>
      <c r="B148" s="4" t="s">
        <v>353</v>
      </c>
      <c r="C148" s="5" t="s">
        <v>354</v>
      </c>
      <c r="D148" s="5" t="s">
        <v>361</v>
      </c>
      <c r="E148" s="5" t="s">
        <v>15</v>
      </c>
      <c r="F148" s="6">
        <v>388.21</v>
      </c>
      <c r="G148" s="6">
        <v>31.923999999999999</v>
      </c>
      <c r="H148" s="6">
        <v>12393.07</v>
      </c>
      <c r="I148" s="7">
        <v>44292</v>
      </c>
    </row>
    <row r="149" spans="1:9" x14ac:dyDescent="0.25">
      <c r="A149" s="3">
        <v>1006</v>
      </c>
      <c r="B149" s="4" t="s">
        <v>362</v>
      </c>
      <c r="C149" s="5" t="s">
        <v>363</v>
      </c>
      <c r="D149" s="5" t="s">
        <v>364</v>
      </c>
      <c r="E149" s="5" t="s">
        <v>15</v>
      </c>
      <c r="F149" s="6">
        <v>657.84</v>
      </c>
      <c r="G149" s="6">
        <v>3500.62</v>
      </c>
      <c r="H149" s="6">
        <f>G149*F149</f>
        <v>2302847.8607999999</v>
      </c>
      <c r="I149" s="7">
        <v>44449</v>
      </c>
    </row>
    <row r="150" spans="1:9" x14ac:dyDescent="0.25">
      <c r="A150" s="3">
        <v>1006</v>
      </c>
      <c r="B150" s="4" t="s">
        <v>365</v>
      </c>
      <c r="C150" s="5" t="s">
        <v>366</v>
      </c>
      <c r="D150" s="5" t="s">
        <v>367</v>
      </c>
      <c r="E150" s="5" t="s">
        <v>15</v>
      </c>
      <c r="F150" s="6">
        <v>48079.47</v>
      </c>
      <c r="G150" s="6">
        <v>32.003999999999998</v>
      </c>
      <c r="H150" s="6">
        <v>1538735.41</v>
      </c>
      <c r="I150" s="7">
        <v>44866</v>
      </c>
    </row>
    <row r="151" spans="1:9" x14ac:dyDescent="0.25">
      <c r="A151" s="3">
        <v>1006</v>
      </c>
      <c r="B151" s="4" t="s">
        <v>362</v>
      </c>
      <c r="C151" s="5" t="s">
        <v>363</v>
      </c>
      <c r="D151" s="5" t="s">
        <v>368</v>
      </c>
      <c r="E151" s="5" t="s">
        <v>15</v>
      </c>
      <c r="F151" s="6">
        <v>657.84</v>
      </c>
      <c r="G151" s="6">
        <v>2074.0210000000002</v>
      </c>
      <c r="H151" s="6">
        <v>1364363.62</v>
      </c>
      <c r="I151" s="7">
        <v>44449</v>
      </c>
    </row>
    <row r="152" spans="1:9" x14ac:dyDescent="0.25">
      <c r="A152" s="3">
        <v>1006</v>
      </c>
      <c r="B152" s="4" t="s">
        <v>350</v>
      </c>
      <c r="C152" s="5" t="s">
        <v>351</v>
      </c>
      <c r="D152" s="5" t="s">
        <v>369</v>
      </c>
      <c r="E152" s="5" t="s">
        <v>15</v>
      </c>
      <c r="F152" s="6">
        <v>574.42999999999995</v>
      </c>
      <c r="G152" s="6">
        <v>2275.79</v>
      </c>
      <c r="H152" s="6">
        <v>1307281.6000000001</v>
      </c>
      <c r="I152" s="7">
        <v>44524</v>
      </c>
    </row>
    <row r="153" spans="1:9" x14ac:dyDescent="0.25">
      <c r="A153" s="3">
        <v>1006</v>
      </c>
      <c r="B153" s="4" t="s">
        <v>370</v>
      </c>
      <c r="C153" s="5" t="s">
        <v>371</v>
      </c>
      <c r="D153" s="5" t="s">
        <v>372</v>
      </c>
      <c r="E153" s="5" t="s">
        <v>15</v>
      </c>
      <c r="F153" s="6">
        <v>945.91</v>
      </c>
      <c r="G153" s="6">
        <v>572.22</v>
      </c>
      <c r="H153" s="6">
        <v>541268.62</v>
      </c>
      <c r="I153" s="7">
        <v>44775</v>
      </c>
    </row>
    <row r="154" spans="1:9" x14ac:dyDescent="0.25">
      <c r="A154" s="3">
        <v>1006</v>
      </c>
      <c r="B154" s="4" t="s">
        <v>362</v>
      </c>
      <c r="C154" s="5" t="s">
        <v>363</v>
      </c>
      <c r="D154" s="5" t="s">
        <v>373</v>
      </c>
      <c r="E154" s="5" t="s">
        <v>15</v>
      </c>
      <c r="F154" s="6">
        <v>657.84</v>
      </c>
      <c r="G154" s="6">
        <v>419.36</v>
      </c>
      <c r="H154" s="6">
        <v>275869.69</v>
      </c>
      <c r="I154" s="7">
        <v>44812</v>
      </c>
    </row>
    <row r="155" spans="1:9" x14ac:dyDescent="0.25">
      <c r="A155" s="3">
        <v>1006</v>
      </c>
      <c r="B155" s="4" t="s">
        <v>374</v>
      </c>
      <c r="C155" s="5" t="s">
        <v>375</v>
      </c>
      <c r="D155" s="5" t="s">
        <v>376</v>
      </c>
      <c r="E155" s="5" t="s">
        <v>15</v>
      </c>
      <c r="F155" s="6">
        <v>323.8</v>
      </c>
      <c r="G155" s="6">
        <v>851</v>
      </c>
      <c r="H155" s="6">
        <v>275556.90999999997</v>
      </c>
      <c r="I155" s="7">
        <v>44462</v>
      </c>
    </row>
    <row r="156" spans="1:9" x14ac:dyDescent="0.25">
      <c r="A156" s="3">
        <v>1006</v>
      </c>
      <c r="B156" s="4" t="s">
        <v>377</v>
      </c>
      <c r="C156" s="5" t="s">
        <v>378</v>
      </c>
      <c r="D156" s="5" t="s">
        <v>379</v>
      </c>
      <c r="E156" s="5" t="s">
        <v>15</v>
      </c>
      <c r="F156" s="6">
        <v>10474.379999999999</v>
      </c>
      <c r="G156" s="6">
        <v>25.05</v>
      </c>
      <c r="H156" s="6">
        <v>262383.24</v>
      </c>
      <c r="I156" s="7">
        <v>44589</v>
      </c>
    </row>
    <row r="157" spans="1:9" x14ac:dyDescent="0.25">
      <c r="A157" s="3"/>
      <c r="B157" s="4"/>
      <c r="C157" s="5"/>
      <c r="D157" s="5"/>
      <c r="E157" s="5"/>
      <c r="F157" s="6"/>
      <c r="G157" s="6"/>
      <c r="H157" s="6"/>
      <c r="I157" s="7"/>
    </row>
    <row r="158" spans="1:9" x14ac:dyDescent="0.25">
      <c r="A158" s="3"/>
      <c r="B158" s="4"/>
      <c r="C158" s="5"/>
      <c r="D158" s="5"/>
      <c r="E158" s="5"/>
      <c r="F158" s="6"/>
      <c r="G158" s="6"/>
      <c r="H158" s="6"/>
      <c r="I158" s="7"/>
    </row>
    <row r="159" spans="1:9" x14ac:dyDescent="0.25">
      <c r="A159" s="3">
        <v>1008</v>
      </c>
      <c r="B159" s="4" t="s">
        <v>380</v>
      </c>
      <c r="C159" s="5" t="s">
        <v>381</v>
      </c>
      <c r="D159" s="5" t="s">
        <v>382</v>
      </c>
      <c r="E159" s="5" t="s">
        <v>383</v>
      </c>
      <c r="F159" s="6">
        <v>168.39</v>
      </c>
      <c r="G159" s="6">
        <v>3609</v>
      </c>
      <c r="H159" s="6">
        <v>607719.51</v>
      </c>
      <c r="I159" s="7">
        <v>44302</v>
      </c>
    </row>
    <row r="160" spans="1:9" x14ac:dyDescent="0.25">
      <c r="A160" s="3">
        <v>1008</v>
      </c>
      <c r="B160" s="4" t="s">
        <v>380</v>
      </c>
      <c r="C160" s="5" t="s">
        <v>381</v>
      </c>
      <c r="D160" s="5" t="s">
        <v>384</v>
      </c>
      <c r="E160" s="5" t="s">
        <v>383</v>
      </c>
      <c r="F160" s="6">
        <v>168.39</v>
      </c>
      <c r="G160" s="6">
        <v>7218</v>
      </c>
      <c r="H160" s="6">
        <v>1215439.02</v>
      </c>
      <c r="I160" s="7">
        <v>44302</v>
      </c>
    </row>
    <row r="161" spans="1:9" x14ac:dyDescent="0.25">
      <c r="A161" s="3">
        <v>1008</v>
      </c>
      <c r="B161" s="4" t="s">
        <v>385</v>
      </c>
      <c r="C161" s="5" t="s">
        <v>386</v>
      </c>
      <c r="D161" s="5" t="s">
        <v>387</v>
      </c>
      <c r="E161" s="5" t="s">
        <v>383</v>
      </c>
      <c r="F161" s="6">
        <v>61.85</v>
      </c>
      <c r="G161" s="6">
        <v>4164</v>
      </c>
      <c r="H161" s="6">
        <v>257543.4</v>
      </c>
      <c r="I161" s="7">
        <v>43728</v>
      </c>
    </row>
    <row r="162" spans="1:9" x14ac:dyDescent="0.25">
      <c r="A162" s="3">
        <v>1008</v>
      </c>
      <c r="B162" s="4" t="s">
        <v>385</v>
      </c>
      <c r="C162" s="5" t="s">
        <v>388</v>
      </c>
      <c r="D162" s="5" t="s">
        <v>389</v>
      </c>
      <c r="E162" s="5" t="s">
        <v>383</v>
      </c>
      <c r="F162" s="6">
        <v>61.85</v>
      </c>
      <c r="G162" s="6">
        <v>3440</v>
      </c>
      <c r="H162" s="6">
        <v>212764</v>
      </c>
      <c r="I162" s="7">
        <v>43731</v>
      </c>
    </row>
    <row r="163" spans="1:9" x14ac:dyDescent="0.25">
      <c r="A163" s="3">
        <v>1008</v>
      </c>
      <c r="B163" s="4" t="s">
        <v>390</v>
      </c>
      <c r="C163" s="5" t="s">
        <v>391</v>
      </c>
      <c r="D163" s="5" t="s">
        <v>392</v>
      </c>
      <c r="E163" s="5" t="s">
        <v>383</v>
      </c>
      <c r="F163" s="6">
        <v>87.63</v>
      </c>
      <c r="G163" s="6">
        <v>1856</v>
      </c>
      <c r="H163" s="6">
        <v>162641.28</v>
      </c>
      <c r="I163" s="7">
        <v>43825</v>
      </c>
    </row>
    <row r="164" spans="1:9" x14ac:dyDescent="0.25">
      <c r="A164" s="3">
        <v>1008</v>
      </c>
      <c r="B164" s="4" t="s">
        <v>393</v>
      </c>
      <c r="C164" s="5" t="s">
        <v>394</v>
      </c>
      <c r="D164" s="5" t="s">
        <v>395</v>
      </c>
      <c r="E164" s="5" t="s">
        <v>383</v>
      </c>
      <c r="F164" s="6">
        <v>61.85</v>
      </c>
      <c r="G164" s="6">
        <v>1856</v>
      </c>
      <c r="H164" s="6">
        <v>114793.61</v>
      </c>
      <c r="I164" s="7">
        <v>43823</v>
      </c>
    </row>
    <row r="165" spans="1:9" x14ac:dyDescent="0.25">
      <c r="A165" s="3">
        <v>1008</v>
      </c>
      <c r="B165" s="4" t="s">
        <v>396</v>
      </c>
      <c r="C165" s="5" t="s">
        <v>397</v>
      </c>
      <c r="D165" s="5" t="s">
        <v>398</v>
      </c>
      <c r="E165" s="5" t="s">
        <v>399</v>
      </c>
      <c r="F165" s="6">
        <v>1587.02</v>
      </c>
      <c r="G165" s="6">
        <v>36.011000000000003</v>
      </c>
      <c r="H165" s="6">
        <v>57150.09</v>
      </c>
      <c r="I165" s="7">
        <v>44908</v>
      </c>
    </row>
    <row r="166" spans="1:9" x14ac:dyDescent="0.25">
      <c r="A166" s="3">
        <v>1008</v>
      </c>
      <c r="B166" s="4" t="s">
        <v>400</v>
      </c>
      <c r="C166" s="8">
        <v>967705100000</v>
      </c>
      <c r="D166" s="5" t="s">
        <v>401</v>
      </c>
      <c r="E166" s="5" t="s">
        <v>402</v>
      </c>
      <c r="F166" s="6">
        <v>145000</v>
      </c>
      <c r="G166" s="6">
        <v>4</v>
      </c>
      <c r="H166" s="6">
        <v>580000</v>
      </c>
      <c r="I166" s="7">
        <v>43853</v>
      </c>
    </row>
    <row r="167" spans="1:9" x14ac:dyDescent="0.25">
      <c r="A167" s="3">
        <v>1008</v>
      </c>
      <c r="B167" s="4" t="s">
        <v>403</v>
      </c>
      <c r="C167" s="8">
        <v>967704700000</v>
      </c>
      <c r="D167" s="5" t="s">
        <v>404</v>
      </c>
      <c r="E167" s="5" t="s">
        <v>402</v>
      </c>
      <c r="F167" s="6">
        <v>143500</v>
      </c>
      <c r="G167" s="6">
        <v>4</v>
      </c>
      <c r="H167" s="6">
        <v>574000</v>
      </c>
      <c r="I167" s="7">
        <v>43851</v>
      </c>
    </row>
    <row r="168" spans="1:9" x14ac:dyDescent="0.25">
      <c r="A168" s="3">
        <v>1008</v>
      </c>
      <c r="B168" s="4" t="s">
        <v>405</v>
      </c>
      <c r="C168" s="8">
        <v>967700500000</v>
      </c>
      <c r="D168" s="5" t="s">
        <v>406</v>
      </c>
      <c r="E168" s="5" t="s">
        <v>402</v>
      </c>
      <c r="F168" s="6">
        <v>135000</v>
      </c>
      <c r="G168" s="6">
        <v>3</v>
      </c>
      <c r="H168" s="6">
        <v>405000</v>
      </c>
      <c r="I168" s="7">
        <v>43752</v>
      </c>
    </row>
    <row r="169" spans="1:9" x14ac:dyDescent="0.25">
      <c r="A169" s="3">
        <v>1008</v>
      </c>
      <c r="B169" s="4" t="s">
        <v>407</v>
      </c>
      <c r="C169" s="8">
        <v>967700600000</v>
      </c>
      <c r="D169" s="5" t="s">
        <v>408</v>
      </c>
      <c r="E169" s="5" t="s">
        <v>402</v>
      </c>
      <c r="F169" s="6">
        <v>135000</v>
      </c>
      <c r="G169" s="6">
        <v>3</v>
      </c>
      <c r="H169" s="6">
        <v>405000</v>
      </c>
      <c r="I169" s="7">
        <v>43752</v>
      </c>
    </row>
    <row r="170" spans="1:9" x14ac:dyDescent="0.25">
      <c r="A170" s="3">
        <v>1008</v>
      </c>
      <c r="B170" s="4" t="s">
        <v>409</v>
      </c>
      <c r="C170" s="8">
        <v>967704800000</v>
      </c>
      <c r="D170" s="5" t="s">
        <v>410</v>
      </c>
      <c r="E170" s="5" t="s">
        <v>402</v>
      </c>
      <c r="F170" s="6">
        <v>76900</v>
      </c>
      <c r="G170" s="6">
        <v>4</v>
      </c>
      <c r="H170" s="6">
        <v>307600</v>
      </c>
      <c r="I170" s="7">
        <v>43817</v>
      </c>
    </row>
    <row r="171" spans="1:9" x14ac:dyDescent="0.25">
      <c r="A171" s="3">
        <v>1008</v>
      </c>
      <c r="B171" s="4" t="s">
        <v>411</v>
      </c>
      <c r="C171" s="8">
        <v>960028600000</v>
      </c>
      <c r="D171" s="5" t="s">
        <v>412</v>
      </c>
      <c r="E171" s="5" t="s">
        <v>402</v>
      </c>
      <c r="F171" s="6">
        <v>130000</v>
      </c>
      <c r="G171" s="6">
        <v>2</v>
      </c>
      <c r="H171" s="6">
        <v>260000</v>
      </c>
      <c r="I171" s="7">
        <v>44644</v>
      </c>
    </row>
    <row r="172" spans="1:9" x14ac:dyDescent="0.25">
      <c r="A172" s="3">
        <v>1008</v>
      </c>
      <c r="B172" s="4" t="s">
        <v>413</v>
      </c>
      <c r="C172" s="8">
        <v>967704900000</v>
      </c>
      <c r="D172" s="5" t="s">
        <v>414</v>
      </c>
      <c r="E172" s="5" t="s">
        <v>402</v>
      </c>
      <c r="F172" s="6">
        <v>69000</v>
      </c>
      <c r="G172" s="6">
        <v>3</v>
      </c>
      <c r="H172" s="6">
        <v>207000</v>
      </c>
      <c r="I172" s="7">
        <v>43798</v>
      </c>
    </row>
    <row r="173" spans="1:9" x14ac:dyDescent="0.25">
      <c r="A173" s="3">
        <v>1008</v>
      </c>
      <c r="B173" s="4" t="s">
        <v>415</v>
      </c>
      <c r="C173" s="8">
        <v>967704600000</v>
      </c>
      <c r="D173" s="5" t="s">
        <v>416</v>
      </c>
      <c r="E173" s="5" t="s">
        <v>402</v>
      </c>
      <c r="F173" s="6">
        <v>36300</v>
      </c>
      <c r="G173" s="6">
        <v>4</v>
      </c>
      <c r="H173" s="6">
        <v>145200</v>
      </c>
      <c r="I173" s="7">
        <v>43822</v>
      </c>
    </row>
    <row r="174" spans="1:9" x14ac:dyDescent="0.25">
      <c r="A174" s="3">
        <v>1008</v>
      </c>
      <c r="B174" s="4" t="s">
        <v>417</v>
      </c>
      <c r="C174" s="8">
        <v>967742200000</v>
      </c>
      <c r="D174" s="5" t="s">
        <v>418</v>
      </c>
      <c r="E174" s="5" t="s">
        <v>402</v>
      </c>
      <c r="F174" s="6">
        <v>33000</v>
      </c>
      <c r="G174" s="6">
        <v>4</v>
      </c>
      <c r="H174" s="6">
        <v>132000</v>
      </c>
      <c r="I174" s="7">
        <v>43950</v>
      </c>
    </row>
    <row r="175" spans="1:9" x14ac:dyDescent="0.25">
      <c r="A175" s="3">
        <v>1008</v>
      </c>
      <c r="B175" s="4" t="s">
        <v>419</v>
      </c>
      <c r="C175" s="8">
        <v>967705000000</v>
      </c>
      <c r="D175" s="5" t="s">
        <v>420</v>
      </c>
      <c r="E175" s="5" t="s">
        <v>402</v>
      </c>
      <c r="F175" s="6">
        <v>29200</v>
      </c>
      <c r="G175" s="6">
        <v>4</v>
      </c>
      <c r="H175" s="6">
        <v>116800</v>
      </c>
      <c r="I175" s="7">
        <v>43817</v>
      </c>
    </row>
    <row r="176" spans="1:9" x14ac:dyDescent="0.25">
      <c r="A176" s="3">
        <v>1008</v>
      </c>
      <c r="B176" s="4" t="s">
        <v>421</v>
      </c>
      <c r="C176" s="8">
        <v>967701700000</v>
      </c>
      <c r="D176" s="5" t="s">
        <v>422</v>
      </c>
      <c r="E176" s="5" t="s">
        <v>402</v>
      </c>
      <c r="F176" s="6">
        <v>40750</v>
      </c>
      <c r="G176" s="6">
        <v>2</v>
      </c>
      <c r="H176" s="6">
        <v>81500</v>
      </c>
      <c r="I176" s="7">
        <v>43698</v>
      </c>
    </row>
    <row r="177" spans="1:9" x14ac:dyDescent="0.25">
      <c r="A177" s="3">
        <v>1008</v>
      </c>
      <c r="B177" s="4" t="s">
        <v>423</v>
      </c>
      <c r="C177" s="8">
        <v>960988300000</v>
      </c>
      <c r="D177" s="5" t="s">
        <v>424</v>
      </c>
      <c r="E177" s="5" t="s">
        <v>402</v>
      </c>
      <c r="F177" s="6">
        <v>71000</v>
      </c>
      <c r="G177" s="6">
        <v>1</v>
      </c>
      <c r="H177" s="6">
        <v>71000</v>
      </c>
      <c r="I177" s="7">
        <v>43276</v>
      </c>
    </row>
    <row r="178" spans="1:9" x14ac:dyDescent="0.25">
      <c r="A178" s="3">
        <v>1008</v>
      </c>
      <c r="B178" s="4" t="s">
        <v>425</v>
      </c>
      <c r="C178" s="8">
        <v>967710300000</v>
      </c>
      <c r="D178" s="5" t="s">
        <v>426</v>
      </c>
      <c r="E178" s="5" t="s">
        <v>402</v>
      </c>
      <c r="F178" s="6">
        <v>16490</v>
      </c>
      <c r="G178" s="6">
        <v>4</v>
      </c>
      <c r="H178" s="6">
        <v>65960</v>
      </c>
      <c r="I178" s="7">
        <v>43780</v>
      </c>
    </row>
    <row r="179" spans="1:9" x14ac:dyDescent="0.25">
      <c r="A179" s="3">
        <v>1008</v>
      </c>
      <c r="B179" s="4" t="s">
        <v>427</v>
      </c>
      <c r="C179" s="8">
        <v>960988400000</v>
      </c>
      <c r="D179" s="5" t="s">
        <v>428</v>
      </c>
      <c r="E179" s="5" t="s">
        <v>402</v>
      </c>
      <c r="F179" s="6">
        <v>51950</v>
      </c>
      <c r="G179" s="6">
        <v>1</v>
      </c>
      <c r="H179" s="6">
        <v>51950</v>
      </c>
      <c r="I179" s="7">
        <v>43276</v>
      </c>
    </row>
    <row r="180" spans="1:9" x14ac:dyDescent="0.25">
      <c r="A180" s="3">
        <v>1008</v>
      </c>
      <c r="B180" s="4" t="s">
        <v>429</v>
      </c>
      <c r="C180" s="8">
        <v>960988200000</v>
      </c>
      <c r="D180" s="5" t="s">
        <v>430</v>
      </c>
      <c r="E180" s="5" t="s">
        <v>402</v>
      </c>
      <c r="F180" s="6">
        <v>40600</v>
      </c>
      <c r="G180" s="6">
        <v>1</v>
      </c>
      <c r="H180" s="6">
        <v>40600</v>
      </c>
      <c r="I180" s="7">
        <v>43276</v>
      </c>
    </row>
    <row r="181" spans="1:9" x14ac:dyDescent="0.25">
      <c r="A181" s="3">
        <v>1008</v>
      </c>
      <c r="B181" s="4" t="s">
        <v>431</v>
      </c>
      <c r="C181" s="8">
        <v>967737200000</v>
      </c>
      <c r="D181" s="5" t="s">
        <v>432</v>
      </c>
      <c r="E181" s="5" t="s">
        <v>402</v>
      </c>
      <c r="F181" s="6">
        <v>77971</v>
      </c>
      <c r="G181" s="6">
        <v>1</v>
      </c>
      <c r="H181" s="6">
        <v>77971</v>
      </c>
      <c r="I181" s="7">
        <v>43910</v>
      </c>
    </row>
    <row r="182" spans="1:9" x14ac:dyDescent="0.25">
      <c r="A182" s="3">
        <v>1008</v>
      </c>
      <c r="B182" s="4" t="s">
        <v>431</v>
      </c>
      <c r="C182" s="8">
        <v>967737200000</v>
      </c>
      <c r="D182" s="5" t="s">
        <v>433</v>
      </c>
      <c r="E182" s="5" t="s">
        <v>402</v>
      </c>
      <c r="F182" s="6">
        <v>77971</v>
      </c>
      <c r="G182" s="6">
        <v>1</v>
      </c>
      <c r="H182" s="6">
        <v>77971</v>
      </c>
      <c r="I182" s="7">
        <v>44040</v>
      </c>
    </row>
    <row r="183" spans="1:9" x14ac:dyDescent="0.25">
      <c r="A183" s="3">
        <v>1008</v>
      </c>
      <c r="B183" s="4" t="s">
        <v>434</v>
      </c>
      <c r="C183" s="5" t="s">
        <v>435</v>
      </c>
      <c r="D183" s="5" t="s">
        <v>436</v>
      </c>
      <c r="E183" s="5" t="s">
        <v>402</v>
      </c>
      <c r="F183" s="6">
        <v>245000</v>
      </c>
      <c r="G183" s="6">
        <v>1</v>
      </c>
      <c r="H183" s="6">
        <v>245000</v>
      </c>
      <c r="I183" s="7">
        <v>44162</v>
      </c>
    </row>
    <row r="184" spans="1:9" x14ac:dyDescent="0.25">
      <c r="A184" s="3">
        <v>1008</v>
      </c>
      <c r="B184" s="4" t="s">
        <v>437</v>
      </c>
      <c r="C184" s="5" t="s">
        <v>438</v>
      </c>
      <c r="D184" s="5" t="s">
        <v>439</v>
      </c>
      <c r="E184" s="5" t="s">
        <v>402</v>
      </c>
      <c r="F184" s="6">
        <v>165000</v>
      </c>
      <c r="G184" s="6">
        <v>1</v>
      </c>
      <c r="H184" s="6">
        <v>165000</v>
      </c>
      <c r="I184" s="7">
        <v>44162</v>
      </c>
    </row>
    <row r="185" spans="1:9" x14ac:dyDescent="0.25">
      <c r="A185" s="3">
        <v>1008</v>
      </c>
      <c r="B185" s="4" t="s">
        <v>440</v>
      </c>
      <c r="C185" s="5" t="s">
        <v>441</v>
      </c>
      <c r="D185" s="5" t="s">
        <v>442</v>
      </c>
      <c r="E185" s="5" t="s">
        <v>402</v>
      </c>
      <c r="F185" s="6">
        <v>135000</v>
      </c>
      <c r="G185" s="6">
        <v>1</v>
      </c>
      <c r="H185" s="6">
        <v>135000</v>
      </c>
      <c r="I185" s="7">
        <v>44162</v>
      </c>
    </row>
    <row r="186" spans="1:9" x14ac:dyDescent="0.25">
      <c r="A186" s="3">
        <v>1008</v>
      </c>
      <c r="B186" s="4" t="s">
        <v>443</v>
      </c>
      <c r="C186" s="5" t="s">
        <v>444</v>
      </c>
      <c r="D186" s="5" t="s">
        <v>445</v>
      </c>
      <c r="E186" s="5" t="s">
        <v>402</v>
      </c>
      <c r="F186" s="6">
        <v>35000</v>
      </c>
      <c r="G186" s="6">
        <v>1</v>
      </c>
      <c r="H186" s="6">
        <v>35000</v>
      </c>
      <c r="I186" s="7">
        <v>44162</v>
      </c>
    </row>
    <row r="187" spans="1:9" x14ac:dyDescent="0.25">
      <c r="A187" s="3">
        <v>1008</v>
      </c>
      <c r="B187" s="4" t="s">
        <v>446</v>
      </c>
      <c r="C187" s="5" t="s">
        <v>447</v>
      </c>
      <c r="D187" s="5" t="s">
        <v>448</v>
      </c>
      <c r="E187" s="5" t="s">
        <v>402</v>
      </c>
      <c r="F187" s="6">
        <v>86250</v>
      </c>
      <c r="G187" s="6">
        <v>1</v>
      </c>
      <c r="H187" s="6">
        <v>86250</v>
      </c>
      <c r="I187" s="7">
        <v>44722</v>
      </c>
    </row>
    <row r="188" spans="1:9" x14ac:dyDescent="0.25">
      <c r="A188" s="3">
        <v>1008</v>
      </c>
      <c r="B188" s="4" t="s">
        <v>449</v>
      </c>
      <c r="C188" s="5" t="s">
        <v>450</v>
      </c>
      <c r="D188" s="5" t="s">
        <v>451</v>
      </c>
      <c r="E188" s="5" t="s">
        <v>402</v>
      </c>
      <c r="F188" s="6">
        <v>56900</v>
      </c>
      <c r="G188" s="6">
        <v>3</v>
      </c>
      <c r="H188" s="6">
        <v>170700</v>
      </c>
      <c r="I188" s="7">
        <v>44424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2026-09-02T10:12:34Z</dcterms:modified>
</cp:coreProperties>
</file>